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RAAWII  DANISH  ART " sheetId="1" r:id="rId1"/>
  </sheets>
  <definedNames>
    <definedName name="_xlnm.Print_Titles" localSheetId="0">'RAAWII  DANISH  ART '!$1:$2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QGh+wrU0VEbVfzB4jkJ9dwfJH4Hc//ULlbx/6hhEeE4="/>
    </ext>
  </extLst>
</workbook>
</file>

<file path=xl/calcChain.xml><?xml version="1.0" encoding="utf-8"?>
<calcChain xmlns="http://schemas.openxmlformats.org/spreadsheetml/2006/main">
  <c r="F134" i="1" l="1"/>
  <c r="H84" i="1"/>
  <c r="H83" i="1"/>
  <c r="H80" i="1"/>
  <c r="H79" i="1"/>
  <c r="H78" i="1"/>
  <c r="H81" i="1"/>
  <c r="H82" i="1"/>
  <c r="H77" i="1"/>
  <c r="H76" i="1"/>
  <c r="H73" i="1"/>
  <c r="H72" i="1"/>
  <c r="H71" i="1"/>
  <c r="H74" i="1"/>
  <c r="H75" i="1"/>
  <c r="H61" i="1"/>
  <c r="H60" i="1"/>
  <c r="H57" i="1"/>
  <c r="H56" i="1"/>
  <c r="H55" i="1"/>
  <c r="H58" i="1"/>
  <c r="H59" i="1"/>
  <c r="H92" i="1"/>
  <c r="H91" i="1"/>
  <c r="H90" i="1"/>
  <c r="H89" i="1"/>
  <c r="H88" i="1"/>
  <c r="H87" i="1"/>
  <c r="H86" i="1"/>
  <c r="H85" i="1"/>
  <c r="H70" i="1"/>
  <c r="H69" i="1"/>
  <c r="H68" i="1"/>
  <c r="H67" i="1"/>
  <c r="H66" i="1"/>
  <c r="H65" i="1"/>
  <c r="H64" i="1"/>
  <c r="H63" i="1"/>
  <c r="H62" i="1"/>
  <c r="H53" i="1"/>
  <c r="H52" i="1"/>
  <c r="H51" i="1"/>
  <c r="H50" i="1"/>
  <c r="H49" i="1"/>
  <c r="H48" i="1"/>
  <c r="H47" i="1"/>
  <c r="H54" i="1"/>
  <c r="H46" i="1"/>
  <c r="H45" i="1"/>
  <c r="H44" i="1"/>
  <c r="H43" i="1"/>
  <c r="H42" i="1"/>
  <c r="H41" i="1"/>
  <c r="H40" i="1"/>
  <c r="H39" i="1"/>
  <c r="H38" i="1"/>
  <c r="H37" i="1"/>
  <c r="H29" i="1"/>
  <c r="H28" i="1"/>
  <c r="H24" i="1"/>
  <c r="H26" i="1"/>
  <c r="H30" i="1"/>
  <c r="H27" i="1"/>
  <c r="H25" i="1"/>
  <c r="H35" i="1"/>
  <c r="H34" i="1"/>
  <c r="H31" i="1"/>
  <c r="H33" i="1"/>
  <c r="H36" i="1"/>
  <c r="H32" i="1"/>
  <c r="H113" i="1"/>
  <c r="H112" i="1"/>
  <c r="H108" i="1"/>
  <c r="H110" i="1"/>
  <c r="H114" i="1"/>
  <c r="H111" i="1"/>
  <c r="H109" i="1"/>
  <c r="H120" i="1"/>
  <c r="H119" i="1"/>
  <c r="H115" i="1"/>
  <c r="H117" i="1"/>
  <c r="H118" i="1"/>
  <c r="H116" i="1"/>
  <c r="H126" i="1"/>
  <c r="H125" i="1"/>
  <c r="H121" i="1"/>
  <c r="H123" i="1"/>
  <c r="H127" i="1"/>
  <c r="H124" i="1"/>
  <c r="H122" i="1"/>
  <c r="H132" i="1"/>
  <c r="H128" i="1"/>
  <c r="H130" i="1"/>
  <c r="H133" i="1"/>
  <c r="H131" i="1"/>
  <c r="H129" i="1"/>
  <c r="H9" i="1"/>
  <c r="H11" i="1"/>
  <c r="H12" i="1"/>
  <c r="H10" i="1"/>
  <c r="H17" i="1"/>
  <c r="H19" i="1"/>
  <c r="H18" i="1"/>
  <c r="H14" i="1"/>
  <c r="H13" i="1"/>
  <c r="H16" i="1"/>
  <c r="H15" i="1"/>
  <c r="H21" i="1"/>
  <c r="H20" i="1"/>
  <c r="H23" i="1"/>
  <c r="H22" i="1"/>
  <c r="H8" i="1"/>
  <c r="H6" i="1"/>
  <c r="H3" i="1"/>
  <c r="H7" i="1"/>
  <c r="H4" i="1"/>
  <c r="H5" i="1"/>
  <c r="H94" i="1"/>
  <c r="H93" i="1"/>
  <c r="H98" i="1"/>
  <c r="H97" i="1"/>
  <c r="H102" i="1"/>
  <c r="H95" i="1"/>
  <c r="H101" i="1"/>
  <c r="H100" i="1"/>
  <c r="H99" i="1"/>
  <c r="H104" i="1"/>
  <c r="H103" i="1"/>
  <c r="H107" i="1"/>
  <c r="H106" i="1"/>
  <c r="H96" i="1"/>
  <c r="H105" i="1"/>
  <c r="H134" i="1" l="1"/>
  <c r="G134" i="1" s="1"/>
</calcChain>
</file>

<file path=xl/sharedStrings.xml><?xml version="1.0" encoding="utf-8"?>
<sst xmlns="http://schemas.openxmlformats.org/spreadsheetml/2006/main" count="459" uniqueCount="72">
  <si>
    <t>STROM</t>
  </si>
  <si>
    <t>Small Vase</t>
  </si>
  <si>
    <t>Purple Ash</t>
  </si>
  <si>
    <t>Salsa</t>
  </si>
  <si>
    <t>Large Vase</t>
  </si>
  <si>
    <t>XL Vase</t>
  </si>
  <si>
    <t>Small Jug</t>
  </si>
  <si>
    <t>Medium Jug</t>
  </si>
  <si>
    <t>Terracota</t>
  </si>
  <si>
    <t>Terracota (VERMEER)</t>
  </si>
  <si>
    <t>Large Jug</t>
  </si>
  <si>
    <t>Small Bowl</t>
  </si>
  <si>
    <t>Medium Bowl</t>
  </si>
  <si>
    <t>Large Bowl</t>
  </si>
  <si>
    <t>Alev</t>
  </si>
  <si>
    <t>Flower Pot Vase 01</t>
  </si>
  <si>
    <t>Olive Green</t>
  </si>
  <si>
    <t>Misty Grey</t>
  </si>
  <si>
    <t>Twilight Blue</t>
  </si>
  <si>
    <t>Azure Blue</t>
  </si>
  <si>
    <t>Spring Apple</t>
  </si>
  <si>
    <t>Young Rose</t>
  </si>
  <si>
    <t>Small Vase (VASE 02)</t>
  </si>
  <si>
    <t>Elm Green</t>
  </si>
  <si>
    <t>Mallard Blue</t>
  </si>
  <si>
    <t>Large Vase (VASE 02)</t>
  </si>
  <si>
    <t>US</t>
  </si>
  <si>
    <t>Small Lamp</t>
  </si>
  <si>
    <t>Blue</t>
  </si>
  <si>
    <t>Orange</t>
  </si>
  <si>
    <t>Yellow</t>
  </si>
  <si>
    <t>Green</t>
  </si>
  <si>
    <t>Black</t>
  </si>
  <si>
    <t>Pink</t>
  </si>
  <si>
    <t>White</t>
  </si>
  <si>
    <t>Large Lamp</t>
  </si>
  <si>
    <t>UK</t>
  </si>
  <si>
    <t>EU</t>
  </si>
  <si>
    <t>Omar</t>
  </si>
  <si>
    <t>Bowl 01</t>
  </si>
  <si>
    <t>Cinnamon</t>
  </si>
  <si>
    <t>Dark Blue</t>
  </si>
  <si>
    <t>Electric Blue</t>
  </si>
  <si>
    <t>Mustard</t>
  </si>
  <si>
    <t>Pink Nude</t>
  </si>
  <si>
    <t>Smoke Green</t>
  </si>
  <si>
    <t>Soft Yellow</t>
  </si>
  <si>
    <t>Strong Coral</t>
  </si>
  <si>
    <t>Tawny</t>
  </si>
  <si>
    <t>Bowl 02</t>
  </si>
  <si>
    <t>(Large)</t>
  </si>
  <si>
    <t>Carafe</t>
  </si>
  <si>
    <t>Vase</t>
  </si>
  <si>
    <t>Canvas</t>
  </si>
  <si>
    <t>Centrepiece</t>
  </si>
  <si>
    <t>Snorkel Blue</t>
  </si>
  <si>
    <t>Peacock Blue</t>
  </si>
  <si>
    <t>Cherry Tomato</t>
  </si>
  <si>
    <t>Concrete Grey</t>
  </si>
  <si>
    <t>Cuban Rum</t>
  </si>
  <si>
    <t>Umami Yellow</t>
  </si>
  <si>
    <t>Wetland Green</t>
  </si>
  <si>
    <t>"</t>
  </si>
  <si>
    <t>LINE</t>
  </si>
  <si>
    <t>ITEM</t>
  </si>
  <si>
    <t>REF</t>
  </si>
  <si>
    <t>COLOR</t>
  </si>
  <si>
    <t>QTY</t>
  </si>
  <si>
    <t>RETAIL</t>
  </si>
  <si>
    <t xml:space="preserve">TOTAL </t>
  </si>
  <si>
    <t xml:space="preserve">RAAWII   Art from Denmark </t>
  </si>
  <si>
    <t xml:space="preserve">TOTAL   RAAWII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</si>
</sst>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2">
    <font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2"/>
      <name val="Times New Roman"/>
      <family val="1"/>
    </font>
    <font>
      <sz val="8"/>
      <name val="Aptos Narrow"/>
      <family val="2"/>
      <scheme val="minor"/>
    </font>
    <font>
      <b/>
      <sz val="14"/>
      <color rgb="FFFF0000"/>
      <name val="Times New Roman"/>
      <family val="1"/>
    </font>
    <font>
      <b/>
      <sz val="14"/>
      <name val="Times New Roman"/>
      <family val="1"/>
    </font>
    <font>
      <b/>
      <sz val="18"/>
      <color theme="0"/>
      <name val="Times New Roman"/>
      <family val="1"/>
    </font>
    <font>
      <b/>
      <sz val="14"/>
      <color theme="0"/>
      <name val="Times New Roman"/>
      <family val="1"/>
    </font>
    <font>
      <b/>
      <sz val="16"/>
      <color theme="0"/>
      <name val="Times New Roman"/>
      <family val="1"/>
    </font>
    <font>
      <b/>
      <sz val="20"/>
      <color theme="0"/>
      <name val="Times New Roman"/>
      <family val="1"/>
    </font>
    <font>
      <b/>
      <sz val="26"/>
      <color theme="0"/>
      <name val="Times New Roman"/>
      <family val="1"/>
    </font>
    <font>
      <b/>
      <sz val="48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206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readingOrder="1"/>
    </xf>
    <xf numFmtId="0" fontId="2" fillId="0" borderId="1" xfId="0" applyFont="1" applyBorder="1" applyAlignment="1">
      <alignment horizontal="center" vertical="center" readingOrder="1"/>
    </xf>
    <xf numFmtId="3" fontId="4" fillId="0" borderId="1" xfId="0" applyNumberFormat="1" applyFont="1" applyBorder="1" applyAlignment="1">
      <alignment horizontal="center" vertical="center" readingOrder="1"/>
    </xf>
    <xf numFmtId="44" fontId="2" fillId="0" borderId="1" xfId="1" applyFont="1" applyFill="1" applyBorder="1" applyAlignment="1">
      <alignment horizontal="center" vertical="center"/>
    </xf>
    <xf numFmtId="44" fontId="2" fillId="0" borderId="3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readingOrder="1"/>
    </xf>
    <xf numFmtId="0" fontId="2" fillId="0" borderId="5" xfId="0" applyFont="1" applyBorder="1" applyAlignment="1">
      <alignment horizontal="center" vertical="center" readingOrder="1"/>
    </xf>
    <xf numFmtId="3" fontId="4" fillId="0" borderId="5" xfId="0" applyNumberFormat="1" applyFont="1" applyBorder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3" fontId="4" fillId="0" borderId="0" xfId="0" applyNumberFormat="1" applyFont="1" applyAlignment="1">
      <alignment horizontal="center" vertical="center" readingOrder="1"/>
    </xf>
    <xf numFmtId="44" fontId="2" fillId="0" borderId="0" xfId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9" fillId="3" borderId="6" xfId="0" applyNumberFormat="1" applyFont="1" applyFill="1" applyBorder="1" applyAlignment="1">
      <alignment horizontal="center" vertical="center" readingOrder="1"/>
    </xf>
    <xf numFmtId="44" fontId="2" fillId="0" borderId="9" xfId="1" applyFont="1" applyFill="1" applyBorder="1" applyAlignment="1">
      <alignment horizontal="center" vertical="center"/>
    </xf>
    <xf numFmtId="44" fontId="2" fillId="0" borderId="10" xfId="1" applyFont="1" applyFill="1" applyBorder="1" applyAlignment="1">
      <alignment horizontal="center" vertical="center"/>
    </xf>
    <xf numFmtId="44" fontId="7" fillId="5" borderId="12" xfId="1" applyFont="1" applyFill="1" applyBorder="1" applyAlignment="1">
      <alignment horizontal="center" vertical="center"/>
    </xf>
    <xf numFmtId="44" fontId="8" fillId="5" borderId="11" xfId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readingOrder="1"/>
    </xf>
    <xf numFmtId="0" fontId="2" fillId="0" borderId="17" xfId="0" applyFont="1" applyBorder="1" applyAlignment="1">
      <alignment horizontal="center" vertical="center" readingOrder="1"/>
    </xf>
    <xf numFmtId="3" fontId="4" fillId="0" borderId="17" xfId="0" applyNumberFormat="1" applyFont="1" applyBorder="1" applyAlignment="1">
      <alignment horizontal="center" vertical="center" readingOrder="1"/>
    </xf>
    <xf numFmtId="44" fontId="2" fillId="0" borderId="17" xfId="1" applyFont="1" applyFill="1" applyBorder="1" applyAlignment="1">
      <alignment horizontal="center" vertical="center"/>
    </xf>
    <xf numFmtId="44" fontId="2" fillId="0" borderId="18" xfId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readingOrder="1"/>
    </xf>
    <xf numFmtId="3" fontId="6" fillId="3" borderId="19" xfId="0" applyNumberFormat="1" applyFont="1" applyFill="1" applyBorder="1" applyAlignment="1">
      <alignment horizontal="center" vertical="center" readingOrder="1"/>
    </xf>
    <xf numFmtId="44" fontId="5" fillId="2" borderId="19" xfId="1" applyFont="1" applyFill="1" applyBorder="1" applyAlignment="1">
      <alignment horizontal="center" vertical="center"/>
    </xf>
    <xf numFmtId="44" fontId="5" fillId="2" borderId="12" xfId="1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945"/>
  <sheetViews>
    <sheetView showGridLines="0" tabSelected="1" workbookViewId="0">
      <pane ySplit="2" topLeftCell="A3" activePane="bottomLeft" state="frozen"/>
      <selection pane="bottomLeft" activeCell="D128" sqref="D128"/>
    </sheetView>
  </sheetViews>
  <sheetFormatPr defaultColWidth="12.625" defaultRowHeight="15" customHeight="1"/>
  <cols>
    <col min="1" max="1" width="2.75" style="1" customWidth="1"/>
    <col min="2" max="2" width="15.375" style="1" customWidth="1"/>
    <col min="3" max="3" width="17.75" style="1" customWidth="1"/>
    <col min="4" max="4" width="13.25" style="1" customWidth="1"/>
    <col min="5" max="5" width="14.75" style="1" customWidth="1"/>
    <col min="6" max="6" width="29.375" style="14" customWidth="1"/>
    <col min="7" max="7" width="16" style="13" customWidth="1"/>
    <col min="8" max="8" width="24.875" style="13" customWidth="1"/>
    <col min="9" max="26" width="8.625" style="1" customWidth="1"/>
    <col min="27" max="16384" width="12.625" style="1"/>
  </cols>
  <sheetData>
    <row r="1" spans="2:8" ht="72.75" customHeight="1" thickBot="1">
      <c r="B1" s="31" t="s">
        <v>70</v>
      </c>
      <c r="C1" s="32"/>
      <c r="D1" s="32"/>
      <c r="E1" s="32"/>
      <c r="F1" s="32"/>
      <c r="G1" s="32"/>
      <c r="H1" s="33"/>
    </row>
    <row r="2" spans="2:8" ht="46.5" customHeight="1" thickBot="1">
      <c r="B2" s="25" t="s">
        <v>63</v>
      </c>
      <c r="C2" s="26" t="s">
        <v>64</v>
      </c>
      <c r="D2" s="26" t="s">
        <v>65</v>
      </c>
      <c r="E2" s="27" t="s">
        <v>66</v>
      </c>
      <c r="F2" s="28" t="s">
        <v>67</v>
      </c>
      <c r="G2" s="29" t="s">
        <v>68</v>
      </c>
      <c r="H2" s="30" t="s">
        <v>69</v>
      </c>
    </row>
    <row r="3" spans="2:8" ht="15.75" customHeight="1">
      <c r="B3" s="20" t="s">
        <v>14</v>
      </c>
      <c r="C3" s="21" t="s">
        <v>15</v>
      </c>
      <c r="D3" s="21">
        <v>3503</v>
      </c>
      <c r="E3" s="21" t="s">
        <v>19</v>
      </c>
      <c r="F3" s="22">
        <v>85</v>
      </c>
      <c r="G3" s="23">
        <v>75</v>
      </c>
      <c r="H3" s="24">
        <f t="shared" ref="H3:H34" si="0">G3*F3</f>
        <v>6375</v>
      </c>
    </row>
    <row r="4" spans="2:8" ht="15.75" customHeight="1">
      <c r="B4" s="2" t="s">
        <v>14</v>
      </c>
      <c r="C4" s="3" t="s">
        <v>15</v>
      </c>
      <c r="D4" s="3">
        <v>3503</v>
      </c>
      <c r="E4" s="3" t="s">
        <v>17</v>
      </c>
      <c r="F4" s="4">
        <v>83</v>
      </c>
      <c r="G4" s="5">
        <v>75</v>
      </c>
      <c r="H4" s="6">
        <f t="shared" si="0"/>
        <v>6225</v>
      </c>
    </row>
    <row r="5" spans="2:8" ht="15.75" customHeight="1">
      <c r="B5" s="2" t="s">
        <v>14</v>
      </c>
      <c r="C5" s="3" t="s">
        <v>15</v>
      </c>
      <c r="D5" s="3">
        <v>3503</v>
      </c>
      <c r="E5" s="3" t="s">
        <v>16</v>
      </c>
      <c r="F5" s="4">
        <v>59</v>
      </c>
      <c r="G5" s="5">
        <v>75</v>
      </c>
      <c r="H5" s="6">
        <f t="shared" si="0"/>
        <v>4425</v>
      </c>
    </row>
    <row r="6" spans="2:8" ht="15.75" customHeight="1">
      <c r="B6" s="2" t="s">
        <v>14</v>
      </c>
      <c r="C6" s="3" t="s">
        <v>15</v>
      </c>
      <c r="D6" s="3">
        <v>3503</v>
      </c>
      <c r="E6" s="3" t="s">
        <v>20</v>
      </c>
      <c r="F6" s="4">
        <v>17</v>
      </c>
      <c r="G6" s="5">
        <v>75</v>
      </c>
      <c r="H6" s="6">
        <f t="shared" si="0"/>
        <v>1275</v>
      </c>
    </row>
    <row r="7" spans="2:8" ht="15.75" customHeight="1">
      <c r="B7" s="2" t="s">
        <v>14</v>
      </c>
      <c r="C7" s="3" t="s">
        <v>15</v>
      </c>
      <c r="D7" s="3">
        <v>3503</v>
      </c>
      <c r="E7" s="3" t="s">
        <v>18</v>
      </c>
      <c r="F7" s="4">
        <v>32</v>
      </c>
      <c r="G7" s="5">
        <v>75</v>
      </c>
      <c r="H7" s="6">
        <f t="shared" si="0"/>
        <v>2400</v>
      </c>
    </row>
    <row r="8" spans="2:8" ht="15.75" customHeight="1">
      <c r="B8" s="2" t="s">
        <v>14</v>
      </c>
      <c r="C8" s="3" t="s">
        <v>15</v>
      </c>
      <c r="D8" s="3">
        <v>3503</v>
      </c>
      <c r="E8" s="3" t="s">
        <v>21</v>
      </c>
      <c r="F8" s="4">
        <v>84</v>
      </c>
      <c r="G8" s="5">
        <v>75</v>
      </c>
      <c r="H8" s="6">
        <f t="shared" si="0"/>
        <v>6300</v>
      </c>
    </row>
    <row r="9" spans="2:8" ht="15.75" customHeight="1">
      <c r="B9" s="2" t="s">
        <v>14</v>
      </c>
      <c r="C9" s="3" t="s">
        <v>13</v>
      </c>
      <c r="D9" s="3" t="s">
        <v>62</v>
      </c>
      <c r="E9" s="3" t="s">
        <v>19</v>
      </c>
      <c r="F9" s="4">
        <v>20</v>
      </c>
      <c r="G9" s="5">
        <v>115</v>
      </c>
      <c r="H9" s="6">
        <f t="shared" si="0"/>
        <v>2300</v>
      </c>
    </row>
    <row r="10" spans="2:8" ht="15.75" customHeight="1">
      <c r="B10" s="2" t="s">
        <v>14</v>
      </c>
      <c r="C10" s="3" t="s">
        <v>13</v>
      </c>
      <c r="D10" s="3" t="s">
        <v>62</v>
      </c>
      <c r="E10" s="3" t="s">
        <v>17</v>
      </c>
      <c r="F10" s="4">
        <v>72</v>
      </c>
      <c r="G10" s="5">
        <v>115</v>
      </c>
      <c r="H10" s="6">
        <f t="shared" si="0"/>
        <v>8280</v>
      </c>
    </row>
    <row r="11" spans="2:8" ht="15.75" customHeight="1">
      <c r="B11" s="2" t="s">
        <v>14</v>
      </c>
      <c r="C11" s="3" t="s">
        <v>13</v>
      </c>
      <c r="D11" s="3" t="s">
        <v>62</v>
      </c>
      <c r="E11" s="3" t="s">
        <v>18</v>
      </c>
      <c r="F11" s="4">
        <v>72</v>
      </c>
      <c r="G11" s="5">
        <v>115</v>
      </c>
      <c r="H11" s="6">
        <f t="shared" si="0"/>
        <v>8280</v>
      </c>
    </row>
    <row r="12" spans="2:8" ht="15.75" customHeight="1">
      <c r="B12" s="2" t="s">
        <v>14</v>
      </c>
      <c r="C12" s="3" t="s">
        <v>13</v>
      </c>
      <c r="D12" s="3" t="s">
        <v>62</v>
      </c>
      <c r="E12" s="3" t="s">
        <v>21</v>
      </c>
      <c r="F12" s="4">
        <v>72</v>
      </c>
      <c r="G12" s="5">
        <v>115</v>
      </c>
      <c r="H12" s="6">
        <f t="shared" si="0"/>
        <v>8280</v>
      </c>
    </row>
    <row r="13" spans="2:8" ht="15.75" customHeight="1">
      <c r="B13" s="2" t="s">
        <v>14</v>
      </c>
      <c r="C13" s="3" t="s">
        <v>25</v>
      </c>
      <c r="D13" s="3">
        <v>3509</v>
      </c>
      <c r="E13" s="3" t="s">
        <v>23</v>
      </c>
      <c r="F13" s="4">
        <v>137</v>
      </c>
      <c r="G13" s="5">
        <v>120</v>
      </c>
      <c r="H13" s="6">
        <f t="shared" si="0"/>
        <v>16440</v>
      </c>
    </row>
    <row r="14" spans="2:8" ht="15.75" customHeight="1">
      <c r="B14" s="2" t="s">
        <v>14</v>
      </c>
      <c r="C14" s="3" t="s">
        <v>25</v>
      </c>
      <c r="D14" s="3">
        <v>3509</v>
      </c>
      <c r="E14" s="3" t="s">
        <v>24</v>
      </c>
      <c r="F14" s="4">
        <v>149</v>
      </c>
      <c r="G14" s="5">
        <v>120</v>
      </c>
      <c r="H14" s="6">
        <f t="shared" si="0"/>
        <v>17880</v>
      </c>
    </row>
    <row r="15" spans="2:8" ht="15.75" customHeight="1">
      <c r="B15" s="2" t="s">
        <v>14</v>
      </c>
      <c r="C15" s="3" t="s">
        <v>25</v>
      </c>
      <c r="D15" s="3">
        <v>3509</v>
      </c>
      <c r="E15" s="3" t="s">
        <v>17</v>
      </c>
      <c r="F15" s="4">
        <v>42</v>
      </c>
      <c r="G15" s="5">
        <v>120</v>
      </c>
      <c r="H15" s="6">
        <f t="shared" si="0"/>
        <v>5040</v>
      </c>
    </row>
    <row r="16" spans="2:8" ht="15.75" customHeight="1">
      <c r="B16" s="2" t="s">
        <v>14</v>
      </c>
      <c r="C16" s="3" t="s">
        <v>25</v>
      </c>
      <c r="D16" s="3">
        <v>3509</v>
      </c>
      <c r="E16" s="3" t="s">
        <v>21</v>
      </c>
      <c r="F16" s="4">
        <v>104</v>
      </c>
      <c r="G16" s="5">
        <v>120</v>
      </c>
      <c r="H16" s="6">
        <f t="shared" si="0"/>
        <v>12480</v>
      </c>
    </row>
    <row r="17" spans="2:8" ht="15.75" customHeight="1">
      <c r="B17" s="2" t="s">
        <v>14</v>
      </c>
      <c r="C17" s="3" t="s">
        <v>11</v>
      </c>
      <c r="D17" s="3" t="s">
        <v>62</v>
      </c>
      <c r="E17" s="3" t="s">
        <v>19</v>
      </c>
      <c r="F17" s="4">
        <v>76</v>
      </c>
      <c r="G17" s="5">
        <v>95</v>
      </c>
      <c r="H17" s="6">
        <f t="shared" si="0"/>
        <v>7220</v>
      </c>
    </row>
    <row r="18" spans="2:8" ht="15.75" customHeight="1">
      <c r="B18" s="2" t="s">
        <v>14</v>
      </c>
      <c r="C18" s="3" t="s">
        <v>11</v>
      </c>
      <c r="D18" s="3" t="s">
        <v>62</v>
      </c>
      <c r="E18" s="3" t="s">
        <v>17</v>
      </c>
      <c r="F18" s="4">
        <v>67</v>
      </c>
      <c r="G18" s="5">
        <v>95</v>
      </c>
      <c r="H18" s="6">
        <f t="shared" si="0"/>
        <v>6365</v>
      </c>
    </row>
    <row r="19" spans="2:8" ht="15.75" customHeight="1">
      <c r="B19" s="2" t="s">
        <v>14</v>
      </c>
      <c r="C19" s="3" t="s">
        <v>11</v>
      </c>
      <c r="D19" s="3" t="s">
        <v>62</v>
      </c>
      <c r="E19" s="3" t="s">
        <v>21</v>
      </c>
      <c r="F19" s="4">
        <v>56</v>
      </c>
      <c r="G19" s="5">
        <v>95</v>
      </c>
      <c r="H19" s="6">
        <f t="shared" si="0"/>
        <v>5320</v>
      </c>
    </row>
    <row r="20" spans="2:8" ht="15.75" customHeight="1">
      <c r="B20" s="2" t="s">
        <v>14</v>
      </c>
      <c r="C20" s="3" t="s">
        <v>22</v>
      </c>
      <c r="D20" s="3" t="s">
        <v>62</v>
      </c>
      <c r="E20" s="3" t="s">
        <v>23</v>
      </c>
      <c r="F20" s="4">
        <v>60</v>
      </c>
      <c r="G20" s="5">
        <v>82.5</v>
      </c>
      <c r="H20" s="6">
        <f t="shared" si="0"/>
        <v>4950</v>
      </c>
    </row>
    <row r="21" spans="2:8" ht="15.75" customHeight="1">
      <c r="B21" s="2" t="s">
        <v>14</v>
      </c>
      <c r="C21" s="3" t="s">
        <v>22</v>
      </c>
      <c r="D21" s="3" t="s">
        <v>62</v>
      </c>
      <c r="E21" s="3" t="s">
        <v>24</v>
      </c>
      <c r="F21" s="4">
        <v>48</v>
      </c>
      <c r="G21" s="5">
        <v>82.5</v>
      </c>
      <c r="H21" s="6">
        <f t="shared" si="0"/>
        <v>3960</v>
      </c>
    </row>
    <row r="22" spans="2:8" ht="15.75" customHeight="1">
      <c r="B22" s="2" t="s">
        <v>14</v>
      </c>
      <c r="C22" s="3" t="s">
        <v>22</v>
      </c>
      <c r="D22" s="3" t="s">
        <v>62</v>
      </c>
      <c r="E22" s="3" t="s">
        <v>17</v>
      </c>
      <c r="F22" s="4">
        <v>37</v>
      </c>
      <c r="G22" s="5">
        <v>82.5</v>
      </c>
      <c r="H22" s="6">
        <f t="shared" si="0"/>
        <v>3052.5</v>
      </c>
    </row>
    <row r="23" spans="2:8" ht="15.75" customHeight="1">
      <c r="B23" s="2" t="s">
        <v>14</v>
      </c>
      <c r="C23" s="3" t="s">
        <v>22</v>
      </c>
      <c r="D23" s="3" t="s">
        <v>62</v>
      </c>
      <c r="E23" s="3" t="s">
        <v>21</v>
      </c>
      <c r="F23" s="4">
        <v>78</v>
      </c>
      <c r="G23" s="5">
        <v>82.5</v>
      </c>
      <c r="H23" s="6">
        <f t="shared" si="0"/>
        <v>6435</v>
      </c>
    </row>
    <row r="24" spans="2:8" ht="15.75" customHeight="1">
      <c r="B24" s="2" t="s">
        <v>37</v>
      </c>
      <c r="C24" s="3" t="s">
        <v>35</v>
      </c>
      <c r="D24" s="3">
        <v>1298</v>
      </c>
      <c r="E24" s="3" t="s">
        <v>32</v>
      </c>
      <c r="F24" s="4">
        <v>61</v>
      </c>
      <c r="G24" s="5">
        <v>325</v>
      </c>
      <c r="H24" s="6">
        <f t="shared" si="0"/>
        <v>19825</v>
      </c>
    </row>
    <row r="25" spans="2:8" ht="15.75" customHeight="1">
      <c r="B25" s="2" t="s">
        <v>37</v>
      </c>
      <c r="C25" s="3" t="s">
        <v>35</v>
      </c>
      <c r="D25" s="3">
        <v>1298</v>
      </c>
      <c r="E25" s="3" t="s">
        <v>28</v>
      </c>
      <c r="F25" s="4">
        <v>34</v>
      </c>
      <c r="G25" s="5">
        <v>325</v>
      </c>
      <c r="H25" s="6">
        <f t="shared" si="0"/>
        <v>11050</v>
      </c>
    </row>
    <row r="26" spans="2:8" ht="15.75" customHeight="1">
      <c r="B26" s="2" t="s">
        <v>37</v>
      </c>
      <c r="C26" s="3" t="s">
        <v>35</v>
      </c>
      <c r="D26" s="3">
        <v>1298</v>
      </c>
      <c r="E26" s="3" t="s">
        <v>31</v>
      </c>
      <c r="F26" s="4">
        <v>54</v>
      </c>
      <c r="G26" s="5">
        <v>325</v>
      </c>
      <c r="H26" s="6">
        <f t="shared" si="0"/>
        <v>17550</v>
      </c>
    </row>
    <row r="27" spans="2:8" ht="15.75" customHeight="1">
      <c r="B27" s="2" t="s">
        <v>37</v>
      </c>
      <c r="C27" s="3" t="s">
        <v>35</v>
      </c>
      <c r="D27" s="3">
        <v>1298</v>
      </c>
      <c r="E27" s="3" t="s">
        <v>29</v>
      </c>
      <c r="F27" s="4">
        <v>12</v>
      </c>
      <c r="G27" s="5">
        <v>325</v>
      </c>
      <c r="H27" s="6">
        <f t="shared" si="0"/>
        <v>3900</v>
      </c>
    </row>
    <row r="28" spans="2:8" ht="15.75" customHeight="1">
      <c r="B28" s="2" t="s">
        <v>37</v>
      </c>
      <c r="C28" s="3" t="s">
        <v>35</v>
      </c>
      <c r="D28" s="3">
        <v>1298</v>
      </c>
      <c r="E28" s="3" t="s">
        <v>33</v>
      </c>
      <c r="F28" s="4">
        <v>68</v>
      </c>
      <c r="G28" s="5">
        <v>325</v>
      </c>
      <c r="H28" s="6">
        <f t="shared" si="0"/>
        <v>22100</v>
      </c>
    </row>
    <row r="29" spans="2:8" ht="15.75" customHeight="1">
      <c r="B29" s="2" t="s">
        <v>37</v>
      </c>
      <c r="C29" s="3" t="s">
        <v>35</v>
      </c>
      <c r="D29" s="3">
        <v>1298</v>
      </c>
      <c r="E29" s="3" t="s">
        <v>34</v>
      </c>
      <c r="F29" s="4">
        <v>48</v>
      </c>
      <c r="G29" s="5">
        <v>325</v>
      </c>
      <c r="H29" s="6">
        <f t="shared" si="0"/>
        <v>15600</v>
      </c>
    </row>
    <row r="30" spans="2:8" ht="15.75" customHeight="1">
      <c r="B30" s="2" t="s">
        <v>37</v>
      </c>
      <c r="C30" s="3" t="s">
        <v>35</v>
      </c>
      <c r="D30" s="3">
        <v>1298</v>
      </c>
      <c r="E30" s="3" t="s">
        <v>30</v>
      </c>
      <c r="F30" s="4">
        <v>22</v>
      </c>
      <c r="G30" s="5">
        <v>325</v>
      </c>
      <c r="H30" s="6">
        <f t="shared" si="0"/>
        <v>7150</v>
      </c>
    </row>
    <row r="31" spans="2:8" ht="15.75" customHeight="1">
      <c r="B31" s="2" t="s">
        <v>37</v>
      </c>
      <c r="C31" s="3" t="s">
        <v>27</v>
      </c>
      <c r="D31" s="3">
        <v>1297</v>
      </c>
      <c r="E31" s="3" t="s">
        <v>32</v>
      </c>
      <c r="F31" s="4">
        <v>73</v>
      </c>
      <c r="G31" s="5">
        <v>275</v>
      </c>
      <c r="H31" s="6">
        <f t="shared" si="0"/>
        <v>20075</v>
      </c>
    </row>
    <row r="32" spans="2:8" ht="15.75" customHeight="1">
      <c r="B32" s="2" t="s">
        <v>37</v>
      </c>
      <c r="C32" s="3" t="s">
        <v>27</v>
      </c>
      <c r="D32" s="3">
        <v>1297</v>
      </c>
      <c r="E32" s="3" t="s">
        <v>28</v>
      </c>
      <c r="F32" s="4">
        <v>73</v>
      </c>
      <c r="G32" s="5">
        <v>275</v>
      </c>
      <c r="H32" s="6">
        <f t="shared" si="0"/>
        <v>20075</v>
      </c>
    </row>
    <row r="33" spans="2:8" ht="15.75" customHeight="1">
      <c r="B33" s="2" t="s">
        <v>37</v>
      </c>
      <c r="C33" s="3" t="s">
        <v>27</v>
      </c>
      <c r="D33" s="3">
        <v>1297</v>
      </c>
      <c r="E33" s="3" t="s">
        <v>31</v>
      </c>
      <c r="F33" s="4">
        <v>81</v>
      </c>
      <c r="G33" s="5">
        <v>275</v>
      </c>
      <c r="H33" s="6">
        <f t="shared" si="0"/>
        <v>22275</v>
      </c>
    </row>
    <row r="34" spans="2:8" ht="15.75" customHeight="1">
      <c r="B34" s="2" t="s">
        <v>37</v>
      </c>
      <c r="C34" s="3" t="s">
        <v>27</v>
      </c>
      <c r="D34" s="3">
        <v>1297</v>
      </c>
      <c r="E34" s="3" t="s">
        <v>33</v>
      </c>
      <c r="F34" s="4">
        <v>81</v>
      </c>
      <c r="G34" s="5">
        <v>275</v>
      </c>
      <c r="H34" s="6">
        <f t="shared" si="0"/>
        <v>22275</v>
      </c>
    </row>
    <row r="35" spans="2:8" ht="15.75" customHeight="1">
      <c r="B35" s="2" t="s">
        <v>37</v>
      </c>
      <c r="C35" s="3" t="s">
        <v>27</v>
      </c>
      <c r="D35" s="3">
        <v>1297</v>
      </c>
      <c r="E35" s="3" t="s">
        <v>34</v>
      </c>
      <c r="F35" s="4">
        <v>44</v>
      </c>
      <c r="G35" s="5">
        <v>275</v>
      </c>
      <c r="H35" s="6">
        <f t="shared" ref="H35:H66" si="1">G35*F35</f>
        <v>12100</v>
      </c>
    </row>
    <row r="36" spans="2:8" ht="15.75" customHeight="1">
      <c r="B36" s="2" t="s">
        <v>37</v>
      </c>
      <c r="C36" s="3" t="s">
        <v>27</v>
      </c>
      <c r="D36" s="3">
        <v>1297</v>
      </c>
      <c r="E36" s="3" t="s">
        <v>30</v>
      </c>
      <c r="F36" s="4">
        <v>44</v>
      </c>
      <c r="G36" s="5">
        <v>275</v>
      </c>
      <c r="H36" s="6">
        <f t="shared" si="1"/>
        <v>12100</v>
      </c>
    </row>
    <row r="37" spans="2:8" ht="15.75" customHeight="1">
      <c r="B37" s="2" t="s">
        <v>38</v>
      </c>
      <c r="C37" s="3" t="s">
        <v>39</v>
      </c>
      <c r="D37" s="3">
        <v>1969</v>
      </c>
      <c r="E37" s="3" t="s">
        <v>40</v>
      </c>
      <c r="F37" s="4">
        <v>265</v>
      </c>
      <c r="G37" s="5">
        <v>100</v>
      </c>
      <c r="H37" s="6">
        <f t="shared" si="1"/>
        <v>26500</v>
      </c>
    </row>
    <row r="38" spans="2:8" ht="15.75" customHeight="1">
      <c r="B38" s="2" t="s">
        <v>38</v>
      </c>
      <c r="C38" s="3" t="s">
        <v>39</v>
      </c>
      <c r="D38" s="3">
        <v>1969</v>
      </c>
      <c r="E38" s="3" t="s">
        <v>41</v>
      </c>
      <c r="F38" s="4">
        <v>321</v>
      </c>
      <c r="G38" s="5">
        <v>100</v>
      </c>
      <c r="H38" s="6">
        <f t="shared" si="1"/>
        <v>32100</v>
      </c>
    </row>
    <row r="39" spans="2:8" ht="15.75" customHeight="1">
      <c r="B39" s="2" t="s">
        <v>38</v>
      </c>
      <c r="C39" s="3" t="s">
        <v>39</v>
      </c>
      <c r="D39" s="3">
        <v>1969</v>
      </c>
      <c r="E39" s="3" t="s">
        <v>42</v>
      </c>
      <c r="F39" s="4">
        <v>269</v>
      </c>
      <c r="G39" s="5">
        <v>100</v>
      </c>
      <c r="H39" s="6">
        <f t="shared" si="1"/>
        <v>26900</v>
      </c>
    </row>
    <row r="40" spans="2:8" ht="15.75" customHeight="1">
      <c r="B40" s="2" t="s">
        <v>38</v>
      </c>
      <c r="C40" s="3" t="s">
        <v>39</v>
      </c>
      <c r="D40" s="3">
        <v>1969</v>
      </c>
      <c r="E40" s="3" t="s">
        <v>43</v>
      </c>
      <c r="F40" s="4">
        <v>328</v>
      </c>
      <c r="G40" s="5">
        <v>100</v>
      </c>
      <c r="H40" s="6">
        <f t="shared" si="1"/>
        <v>32800</v>
      </c>
    </row>
    <row r="41" spans="2:8" ht="15.75" customHeight="1">
      <c r="B41" s="2" t="s">
        <v>38</v>
      </c>
      <c r="C41" s="3" t="s">
        <v>39</v>
      </c>
      <c r="D41" s="3">
        <v>1969</v>
      </c>
      <c r="E41" s="3" t="s">
        <v>44</v>
      </c>
      <c r="F41" s="4">
        <v>213</v>
      </c>
      <c r="G41" s="5">
        <v>100</v>
      </c>
      <c r="H41" s="6">
        <f t="shared" si="1"/>
        <v>21300</v>
      </c>
    </row>
    <row r="42" spans="2:8" ht="15.75" customHeight="1">
      <c r="B42" s="2" t="s">
        <v>38</v>
      </c>
      <c r="C42" s="3" t="s">
        <v>39</v>
      </c>
      <c r="D42" s="3">
        <v>1969</v>
      </c>
      <c r="E42" s="3" t="s">
        <v>45</v>
      </c>
      <c r="F42" s="4">
        <v>264</v>
      </c>
      <c r="G42" s="5">
        <v>100</v>
      </c>
      <c r="H42" s="6">
        <f t="shared" si="1"/>
        <v>26400</v>
      </c>
    </row>
    <row r="43" spans="2:8" ht="15.75" customHeight="1">
      <c r="B43" s="2" t="s">
        <v>38</v>
      </c>
      <c r="C43" s="3" t="s">
        <v>39</v>
      </c>
      <c r="D43" s="3">
        <v>1969</v>
      </c>
      <c r="E43" s="3" t="s">
        <v>46</v>
      </c>
      <c r="F43" s="4">
        <v>232</v>
      </c>
      <c r="G43" s="5">
        <v>100</v>
      </c>
      <c r="H43" s="6">
        <f t="shared" si="1"/>
        <v>23200</v>
      </c>
    </row>
    <row r="44" spans="2:8" ht="15.75" customHeight="1">
      <c r="B44" s="2" t="s">
        <v>38</v>
      </c>
      <c r="C44" s="3" t="s">
        <v>39</v>
      </c>
      <c r="D44" s="3">
        <v>1969</v>
      </c>
      <c r="E44" s="3" t="s">
        <v>47</v>
      </c>
      <c r="F44" s="4">
        <v>261</v>
      </c>
      <c r="G44" s="5">
        <v>100</v>
      </c>
      <c r="H44" s="6">
        <f t="shared" si="1"/>
        <v>26100</v>
      </c>
    </row>
    <row r="45" spans="2:8" ht="15.75" customHeight="1">
      <c r="B45" s="2" t="s">
        <v>38</v>
      </c>
      <c r="C45" s="3" t="s">
        <v>39</v>
      </c>
      <c r="D45" s="3">
        <v>1969</v>
      </c>
      <c r="E45" s="3" t="s">
        <v>48</v>
      </c>
      <c r="F45" s="4">
        <v>471</v>
      </c>
      <c r="G45" s="5">
        <v>100</v>
      </c>
      <c r="H45" s="6">
        <f t="shared" si="1"/>
        <v>47100</v>
      </c>
    </row>
    <row r="46" spans="2:8" ht="15.75" customHeight="1">
      <c r="B46" s="2" t="s">
        <v>38</v>
      </c>
      <c r="C46" s="3" t="s">
        <v>49</v>
      </c>
      <c r="D46" s="7" t="s">
        <v>62</v>
      </c>
      <c r="E46" s="3" t="s">
        <v>40</v>
      </c>
      <c r="F46" s="4">
        <v>335</v>
      </c>
      <c r="G46" s="5">
        <v>125</v>
      </c>
      <c r="H46" s="6">
        <f t="shared" si="1"/>
        <v>41875</v>
      </c>
    </row>
    <row r="47" spans="2:8" ht="15.75" customHeight="1">
      <c r="B47" s="2" t="s">
        <v>38</v>
      </c>
      <c r="C47" s="3" t="s">
        <v>49</v>
      </c>
      <c r="D47" s="3" t="s">
        <v>62</v>
      </c>
      <c r="E47" s="3" t="s">
        <v>42</v>
      </c>
      <c r="F47" s="4">
        <v>263</v>
      </c>
      <c r="G47" s="5">
        <v>125</v>
      </c>
      <c r="H47" s="6">
        <f t="shared" si="1"/>
        <v>32875</v>
      </c>
    </row>
    <row r="48" spans="2:8" ht="15.75" customHeight="1">
      <c r="B48" s="2" t="s">
        <v>38</v>
      </c>
      <c r="C48" s="3" t="s">
        <v>49</v>
      </c>
      <c r="D48" s="3" t="s">
        <v>62</v>
      </c>
      <c r="E48" s="3" t="s">
        <v>43</v>
      </c>
      <c r="F48" s="4">
        <v>347</v>
      </c>
      <c r="G48" s="5">
        <v>125</v>
      </c>
      <c r="H48" s="6">
        <f t="shared" si="1"/>
        <v>43375</v>
      </c>
    </row>
    <row r="49" spans="2:8" ht="15.75" customHeight="1">
      <c r="B49" s="2" t="s">
        <v>38</v>
      </c>
      <c r="C49" s="3" t="s">
        <v>49</v>
      </c>
      <c r="D49" s="3" t="s">
        <v>62</v>
      </c>
      <c r="E49" s="3" t="s">
        <v>44</v>
      </c>
      <c r="F49" s="4">
        <v>322</v>
      </c>
      <c r="G49" s="5">
        <v>125</v>
      </c>
      <c r="H49" s="6">
        <f t="shared" si="1"/>
        <v>40250</v>
      </c>
    </row>
    <row r="50" spans="2:8" ht="15.75" customHeight="1">
      <c r="B50" s="2" t="s">
        <v>38</v>
      </c>
      <c r="C50" s="3" t="s">
        <v>49</v>
      </c>
      <c r="D50" s="3" t="s">
        <v>62</v>
      </c>
      <c r="E50" s="3" t="s">
        <v>45</v>
      </c>
      <c r="F50" s="4">
        <v>268</v>
      </c>
      <c r="G50" s="5">
        <v>125</v>
      </c>
      <c r="H50" s="6">
        <f t="shared" si="1"/>
        <v>33500</v>
      </c>
    </row>
    <row r="51" spans="2:8" ht="15.75" customHeight="1">
      <c r="B51" s="2" t="s">
        <v>38</v>
      </c>
      <c r="C51" s="3" t="s">
        <v>49</v>
      </c>
      <c r="D51" s="3" t="s">
        <v>62</v>
      </c>
      <c r="E51" s="3" t="s">
        <v>46</v>
      </c>
      <c r="F51" s="4">
        <v>330</v>
      </c>
      <c r="G51" s="5">
        <v>125</v>
      </c>
      <c r="H51" s="6">
        <f t="shared" si="1"/>
        <v>41250</v>
      </c>
    </row>
    <row r="52" spans="2:8" ht="15.75" customHeight="1">
      <c r="B52" s="2" t="s">
        <v>38</v>
      </c>
      <c r="C52" s="3" t="s">
        <v>49</v>
      </c>
      <c r="D52" s="3" t="s">
        <v>62</v>
      </c>
      <c r="E52" s="3" t="s">
        <v>47</v>
      </c>
      <c r="F52" s="4">
        <v>261</v>
      </c>
      <c r="G52" s="5">
        <v>125</v>
      </c>
      <c r="H52" s="6">
        <f t="shared" si="1"/>
        <v>32625</v>
      </c>
    </row>
    <row r="53" spans="2:8" ht="15.75" customHeight="1">
      <c r="B53" s="2" t="s">
        <v>38</v>
      </c>
      <c r="C53" s="3" t="s">
        <v>49</v>
      </c>
      <c r="D53" s="3" t="s">
        <v>62</v>
      </c>
      <c r="E53" s="3" t="s">
        <v>48</v>
      </c>
      <c r="F53" s="4">
        <v>329</v>
      </c>
      <c r="G53" s="5">
        <v>125</v>
      </c>
      <c r="H53" s="6">
        <f t="shared" si="1"/>
        <v>41125</v>
      </c>
    </row>
    <row r="54" spans="2:8" ht="15.75" customHeight="1">
      <c r="B54" s="2" t="s">
        <v>38</v>
      </c>
      <c r="C54" s="3" t="s">
        <v>49</v>
      </c>
      <c r="D54" s="3" t="s">
        <v>50</v>
      </c>
      <c r="E54" s="3" t="s">
        <v>41</v>
      </c>
      <c r="F54" s="4">
        <v>365</v>
      </c>
      <c r="G54" s="5">
        <v>125</v>
      </c>
      <c r="H54" s="6">
        <f t="shared" si="1"/>
        <v>45625</v>
      </c>
    </row>
    <row r="55" spans="2:8" ht="15.75" customHeight="1">
      <c r="B55" s="2" t="s">
        <v>38</v>
      </c>
      <c r="C55" s="3" t="s">
        <v>53</v>
      </c>
      <c r="D55" s="3" t="s">
        <v>54</v>
      </c>
      <c r="E55" s="3" t="s">
        <v>57</v>
      </c>
      <c r="F55" s="4">
        <v>154</v>
      </c>
      <c r="G55" s="5">
        <v>105</v>
      </c>
      <c r="H55" s="6">
        <f t="shared" si="1"/>
        <v>16170</v>
      </c>
    </row>
    <row r="56" spans="2:8" ht="15.75" customHeight="1">
      <c r="B56" s="2" t="s">
        <v>38</v>
      </c>
      <c r="C56" s="3" t="s">
        <v>53</v>
      </c>
      <c r="D56" s="3" t="s">
        <v>54</v>
      </c>
      <c r="E56" s="3" t="s">
        <v>58</v>
      </c>
      <c r="F56" s="4">
        <v>217</v>
      </c>
      <c r="G56" s="5">
        <v>105</v>
      </c>
      <c r="H56" s="6">
        <f t="shared" si="1"/>
        <v>22785</v>
      </c>
    </row>
    <row r="57" spans="2:8" ht="15.75" customHeight="1">
      <c r="B57" s="2" t="s">
        <v>38</v>
      </c>
      <c r="C57" s="3" t="s">
        <v>53</v>
      </c>
      <c r="D57" s="3" t="s">
        <v>54</v>
      </c>
      <c r="E57" s="3" t="s">
        <v>59</v>
      </c>
      <c r="F57" s="4">
        <v>207</v>
      </c>
      <c r="G57" s="5">
        <v>105</v>
      </c>
      <c r="H57" s="6">
        <f t="shared" si="1"/>
        <v>21735</v>
      </c>
    </row>
    <row r="58" spans="2:8" ht="15.75" customHeight="1">
      <c r="B58" s="2" t="s">
        <v>38</v>
      </c>
      <c r="C58" s="3" t="s">
        <v>53</v>
      </c>
      <c r="D58" s="3" t="s">
        <v>54</v>
      </c>
      <c r="E58" s="3" t="s">
        <v>56</v>
      </c>
      <c r="F58" s="4">
        <v>250</v>
      </c>
      <c r="G58" s="5">
        <v>105</v>
      </c>
      <c r="H58" s="6">
        <f t="shared" si="1"/>
        <v>26250</v>
      </c>
    </row>
    <row r="59" spans="2:8" ht="15.75" customHeight="1">
      <c r="B59" s="2" t="s">
        <v>38</v>
      </c>
      <c r="C59" s="3" t="s">
        <v>53</v>
      </c>
      <c r="D59" s="3" t="s">
        <v>54</v>
      </c>
      <c r="E59" s="3" t="s">
        <v>55</v>
      </c>
      <c r="F59" s="4">
        <v>106</v>
      </c>
      <c r="G59" s="5">
        <v>105</v>
      </c>
      <c r="H59" s="6">
        <f t="shared" si="1"/>
        <v>11130</v>
      </c>
    </row>
    <row r="60" spans="2:8" ht="15.75" customHeight="1">
      <c r="B60" s="2" t="s">
        <v>38</v>
      </c>
      <c r="C60" s="3" t="s">
        <v>53</v>
      </c>
      <c r="D60" s="3" t="s">
        <v>54</v>
      </c>
      <c r="E60" s="3" t="s">
        <v>60</v>
      </c>
      <c r="F60" s="4">
        <v>159</v>
      </c>
      <c r="G60" s="5">
        <v>105</v>
      </c>
      <c r="H60" s="6">
        <f t="shared" si="1"/>
        <v>16695</v>
      </c>
    </row>
    <row r="61" spans="2:8" ht="15.75" customHeight="1">
      <c r="B61" s="2" t="s">
        <v>38</v>
      </c>
      <c r="C61" s="3" t="s">
        <v>53</v>
      </c>
      <c r="D61" s="3" t="s">
        <v>54</v>
      </c>
      <c r="E61" s="3" t="s">
        <v>61</v>
      </c>
      <c r="F61" s="4">
        <v>201</v>
      </c>
      <c r="G61" s="5">
        <v>105</v>
      </c>
      <c r="H61" s="6">
        <f t="shared" si="1"/>
        <v>21105</v>
      </c>
    </row>
    <row r="62" spans="2:8" ht="15.75" customHeight="1">
      <c r="B62" s="2" t="s">
        <v>38</v>
      </c>
      <c r="C62" s="3" t="s">
        <v>51</v>
      </c>
      <c r="D62" s="3" t="s">
        <v>62</v>
      </c>
      <c r="E62" s="3" t="s">
        <v>40</v>
      </c>
      <c r="F62" s="4">
        <v>205</v>
      </c>
      <c r="G62" s="5">
        <v>75</v>
      </c>
      <c r="H62" s="6">
        <f t="shared" si="1"/>
        <v>15375</v>
      </c>
    </row>
    <row r="63" spans="2:8" ht="15.75" customHeight="1">
      <c r="B63" s="2" t="s">
        <v>38</v>
      </c>
      <c r="C63" s="3" t="s">
        <v>51</v>
      </c>
      <c r="D63" s="3" t="s">
        <v>62</v>
      </c>
      <c r="E63" s="3" t="s">
        <v>41</v>
      </c>
      <c r="F63" s="4">
        <v>335</v>
      </c>
      <c r="G63" s="5">
        <v>75</v>
      </c>
      <c r="H63" s="6">
        <f t="shared" si="1"/>
        <v>25125</v>
      </c>
    </row>
    <row r="64" spans="2:8" ht="15.75" customHeight="1">
      <c r="B64" s="2" t="s">
        <v>38</v>
      </c>
      <c r="C64" s="3" t="s">
        <v>51</v>
      </c>
      <c r="D64" s="3" t="s">
        <v>62</v>
      </c>
      <c r="E64" s="3" t="s">
        <v>42</v>
      </c>
      <c r="F64" s="4">
        <v>175</v>
      </c>
      <c r="G64" s="5">
        <v>75</v>
      </c>
      <c r="H64" s="6">
        <f t="shared" si="1"/>
        <v>13125</v>
      </c>
    </row>
    <row r="65" spans="2:8" ht="15.75" customHeight="1">
      <c r="B65" s="2" t="s">
        <v>38</v>
      </c>
      <c r="C65" s="3" t="s">
        <v>51</v>
      </c>
      <c r="D65" s="3" t="s">
        <v>62</v>
      </c>
      <c r="E65" s="3" t="s">
        <v>43</v>
      </c>
      <c r="F65" s="4">
        <v>244</v>
      </c>
      <c r="G65" s="5">
        <v>75</v>
      </c>
      <c r="H65" s="6">
        <f t="shared" si="1"/>
        <v>18300</v>
      </c>
    </row>
    <row r="66" spans="2:8" ht="15.75" customHeight="1">
      <c r="B66" s="2" t="s">
        <v>38</v>
      </c>
      <c r="C66" s="3" t="s">
        <v>51</v>
      </c>
      <c r="D66" s="3" t="s">
        <v>62</v>
      </c>
      <c r="E66" s="3" t="s">
        <v>44</v>
      </c>
      <c r="F66" s="4">
        <v>326</v>
      </c>
      <c r="G66" s="5">
        <v>75</v>
      </c>
      <c r="H66" s="6">
        <f t="shared" si="1"/>
        <v>24450</v>
      </c>
    </row>
    <row r="67" spans="2:8" ht="15.75" customHeight="1">
      <c r="B67" s="2" t="s">
        <v>38</v>
      </c>
      <c r="C67" s="3" t="s">
        <v>51</v>
      </c>
      <c r="D67" s="3" t="s">
        <v>62</v>
      </c>
      <c r="E67" s="3" t="s">
        <v>45</v>
      </c>
      <c r="F67" s="4">
        <v>284</v>
      </c>
      <c r="G67" s="5">
        <v>75</v>
      </c>
      <c r="H67" s="6">
        <f t="shared" ref="H67:H98" si="2">G67*F67</f>
        <v>21300</v>
      </c>
    </row>
    <row r="68" spans="2:8" ht="15.75" customHeight="1">
      <c r="B68" s="2" t="s">
        <v>38</v>
      </c>
      <c r="C68" s="3" t="s">
        <v>51</v>
      </c>
      <c r="D68" s="3" t="s">
        <v>62</v>
      </c>
      <c r="E68" s="3" t="s">
        <v>46</v>
      </c>
      <c r="F68" s="4">
        <v>203</v>
      </c>
      <c r="G68" s="5">
        <v>75</v>
      </c>
      <c r="H68" s="6">
        <f t="shared" si="2"/>
        <v>15225</v>
      </c>
    </row>
    <row r="69" spans="2:8" ht="15.75" customHeight="1">
      <c r="B69" s="2" t="s">
        <v>38</v>
      </c>
      <c r="C69" s="3" t="s">
        <v>51</v>
      </c>
      <c r="D69" s="3" t="s">
        <v>62</v>
      </c>
      <c r="E69" s="3" t="s">
        <v>47</v>
      </c>
      <c r="F69" s="4">
        <v>150</v>
      </c>
      <c r="G69" s="5">
        <v>75</v>
      </c>
      <c r="H69" s="6">
        <f t="shared" si="2"/>
        <v>11250</v>
      </c>
    </row>
    <row r="70" spans="2:8" ht="15.75" customHeight="1">
      <c r="B70" s="2" t="s">
        <v>38</v>
      </c>
      <c r="C70" s="3" t="s">
        <v>51</v>
      </c>
      <c r="D70" s="3" t="s">
        <v>62</v>
      </c>
      <c r="E70" s="3" t="s">
        <v>48</v>
      </c>
      <c r="F70" s="4">
        <v>285</v>
      </c>
      <c r="G70" s="5">
        <v>75</v>
      </c>
      <c r="H70" s="6">
        <f t="shared" si="2"/>
        <v>21375</v>
      </c>
    </row>
    <row r="71" spans="2:8" ht="15.75" customHeight="1">
      <c r="B71" s="2" t="s">
        <v>38</v>
      </c>
      <c r="C71" s="3" t="s">
        <v>4</v>
      </c>
      <c r="D71" s="3" t="s">
        <v>62</v>
      </c>
      <c r="E71" s="3" t="s">
        <v>57</v>
      </c>
      <c r="F71" s="4">
        <v>186</v>
      </c>
      <c r="G71" s="5">
        <v>100</v>
      </c>
      <c r="H71" s="6">
        <f t="shared" si="2"/>
        <v>18600</v>
      </c>
    </row>
    <row r="72" spans="2:8" ht="15.75" customHeight="1">
      <c r="B72" s="2" t="s">
        <v>38</v>
      </c>
      <c r="C72" s="3" t="s">
        <v>4</v>
      </c>
      <c r="D72" s="3" t="s">
        <v>62</v>
      </c>
      <c r="E72" s="3" t="s">
        <v>58</v>
      </c>
      <c r="F72" s="4">
        <v>214</v>
      </c>
      <c r="G72" s="5">
        <v>100</v>
      </c>
      <c r="H72" s="6">
        <f t="shared" si="2"/>
        <v>21400</v>
      </c>
    </row>
    <row r="73" spans="2:8" ht="15.75" customHeight="1">
      <c r="B73" s="2" t="s">
        <v>38</v>
      </c>
      <c r="C73" s="3" t="s">
        <v>4</v>
      </c>
      <c r="D73" s="3" t="s">
        <v>62</v>
      </c>
      <c r="E73" s="3" t="s">
        <v>59</v>
      </c>
      <c r="F73" s="4">
        <v>180</v>
      </c>
      <c r="G73" s="5">
        <v>100</v>
      </c>
      <c r="H73" s="6">
        <f t="shared" si="2"/>
        <v>18000</v>
      </c>
    </row>
    <row r="74" spans="2:8" ht="15.75" customHeight="1">
      <c r="B74" s="2" t="s">
        <v>38</v>
      </c>
      <c r="C74" s="3" t="s">
        <v>4</v>
      </c>
      <c r="D74" s="3" t="s">
        <v>62</v>
      </c>
      <c r="E74" s="3" t="s">
        <v>56</v>
      </c>
      <c r="F74" s="4">
        <v>211</v>
      </c>
      <c r="G74" s="5">
        <v>100</v>
      </c>
      <c r="H74" s="6">
        <f t="shared" si="2"/>
        <v>21100</v>
      </c>
    </row>
    <row r="75" spans="2:8" ht="15.75" customHeight="1">
      <c r="B75" s="2" t="s">
        <v>38</v>
      </c>
      <c r="C75" s="3" t="s">
        <v>4</v>
      </c>
      <c r="D75" s="3" t="s">
        <v>62</v>
      </c>
      <c r="E75" s="3" t="s">
        <v>55</v>
      </c>
      <c r="F75" s="4">
        <v>149</v>
      </c>
      <c r="G75" s="5">
        <v>100</v>
      </c>
      <c r="H75" s="6">
        <f t="shared" si="2"/>
        <v>14900</v>
      </c>
    </row>
    <row r="76" spans="2:8" ht="15.75" customHeight="1">
      <c r="B76" s="2" t="s">
        <v>38</v>
      </c>
      <c r="C76" s="3" t="s">
        <v>4</v>
      </c>
      <c r="D76" s="3" t="s">
        <v>62</v>
      </c>
      <c r="E76" s="3" t="s">
        <v>60</v>
      </c>
      <c r="F76" s="4">
        <v>140</v>
      </c>
      <c r="G76" s="5">
        <v>100</v>
      </c>
      <c r="H76" s="6">
        <f t="shared" si="2"/>
        <v>14000</v>
      </c>
    </row>
    <row r="77" spans="2:8" ht="15.75" customHeight="1">
      <c r="B77" s="2" t="s">
        <v>38</v>
      </c>
      <c r="C77" s="3" t="s">
        <v>4</v>
      </c>
      <c r="D77" s="3" t="s">
        <v>62</v>
      </c>
      <c r="E77" s="3" t="s">
        <v>61</v>
      </c>
      <c r="F77" s="4">
        <v>245</v>
      </c>
      <c r="G77" s="5">
        <v>105</v>
      </c>
      <c r="H77" s="6">
        <f t="shared" si="2"/>
        <v>25725</v>
      </c>
    </row>
    <row r="78" spans="2:8" ht="15.75" customHeight="1">
      <c r="B78" s="2" t="s">
        <v>38</v>
      </c>
      <c r="C78" s="3" t="s">
        <v>1</v>
      </c>
      <c r="D78" s="3" t="s">
        <v>62</v>
      </c>
      <c r="E78" s="3" t="s">
        <v>57</v>
      </c>
      <c r="F78" s="4">
        <v>188</v>
      </c>
      <c r="G78" s="5">
        <v>65</v>
      </c>
      <c r="H78" s="6">
        <f t="shared" si="2"/>
        <v>12220</v>
      </c>
    </row>
    <row r="79" spans="2:8" ht="15.75" customHeight="1">
      <c r="B79" s="2" t="s">
        <v>38</v>
      </c>
      <c r="C79" s="3" t="s">
        <v>1</v>
      </c>
      <c r="D79" s="3" t="s">
        <v>62</v>
      </c>
      <c r="E79" s="3" t="s">
        <v>58</v>
      </c>
      <c r="F79" s="4">
        <v>207</v>
      </c>
      <c r="G79" s="5">
        <v>65</v>
      </c>
      <c r="H79" s="6">
        <f t="shared" si="2"/>
        <v>13455</v>
      </c>
    </row>
    <row r="80" spans="2:8" ht="15.75" customHeight="1">
      <c r="B80" s="2" t="s">
        <v>38</v>
      </c>
      <c r="C80" s="3" t="s">
        <v>1</v>
      </c>
      <c r="D80" s="3" t="s">
        <v>62</v>
      </c>
      <c r="E80" s="3" t="s">
        <v>59</v>
      </c>
      <c r="F80" s="4">
        <v>186</v>
      </c>
      <c r="G80" s="5">
        <v>65</v>
      </c>
      <c r="H80" s="6">
        <f t="shared" si="2"/>
        <v>12090</v>
      </c>
    </row>
    <row r="81" spans="2:8" ht="15.75" customHeight="1">
      <c r="B81" s="2" t="s">
        <v>38</v>
      </c>
      <c r="C81" s="3" t="s">
        <v>1</v>
      </c>
      <c r="D81" s="3" t="s">
        <v>62</v>
      </c>
      <c r="E81" s="3" t="s">
        <v>56</v>
      </c>
      <c r="F81" s="4">
        <v>180</v>
      </c>
      <c r="G81" s="5">
        <v>65</v>
      </c>
      <c r="H81" s="6">
        <f t="shared" si="2"/>
        <v>11700</v>
      </c>
    </row>
    <row r="82" spans="2:8" ht="15.75" customHeight="1">
      <c r="B82" s="2" t="s">
        <v>38</v>
      </c>
      <c r="C82" s="3" t="s">
        <v>1</v>
      </c>
      <c r="D82" s="3" t="s">
        <v>62</v>
      </c>
      <c r="E82" s="3" t="s">
        <v>55</v>
      </c>
      <c r="F82" s="4">
        <v>191</v>
      </c>
      <c r="G82" s="5">
        <v>65</v>
      </c>
      <c r="H82" s="6">
        <f t="shared" si="2"/>
        <v>12415</v>
      </c>
    </row>
    <row r="83" spans="2:8" ht="15.75" customHeight="1">
      <c r="B83" s="2" t="s">
        <v>38</v>
      </c>
      <c r="C83" s="3" t="s">
        <v>1</v>
      </c>
      <c r="D83" s="3" t="s">
        <v>62</v>
      </c>
      <c r="E83" s="3" t="s">
        <v>60</v>
      </c>
      <c r="F83" s="4">
        <v>181</v>
      </c>
      <c r="G83" s="5">
        <v>65</v>
      </c>
      <c r="H83" s="6">
        <f t="shared" si="2"/>
        <v>11765</v>
      </c>
    </row>
    <row r="84" spans="2:8" ht="15.75" customHeight="1">
      <c r="B84" s="2" t="s">
        <v>38</v>
      </c>
      <c r="C84" s="3" t="s">
        <v>1</v>
      </c>
      <c r="D84" s="3" t="s">
        <v>62</v>
      </c>
      <c r="E84" s="3" t="s">
        <v>61</v>
      </c>
      <c r="F84" s="4">
        <v>226</v>
      </c>
      <c r="G84" s="5">
        <v>65</v>
      </c>
      <c r="H84" s="6">
        <f t="shared" si="2"/>
        <v>14690</v>
      </c>
    </row>
    <row r="85" spans="2:8" ht="15.75" customHeight="1">
      <c r="B85" s="2" t="s">
        <v>38</v>
      </c>
      <c r="C85" s="3" t="s">
        <v>52</v>
      </c>
      <c r="D85" s="3" t="s">
        <v>62</v>
      </c>
      <c r="E85" s="3" t="s">
        <v>40</v>
      </c>
      <c r="F85" s="4">
        <v>277</v>
      </c>
      <c r="G85" s="5">
        <v>100</v>
      </c>
      <c r="H85" s="6">
        <f t="shared" si="2"/>
        <v>27700</v>
      </c>
    </row>
    <row r="86" spans="2:8" ht="15.75" customHeight="1">
      <c r="B86" s="2" t="s">
        <v>38</v>
      </c>
      <c r="C86" s="3" t="s">
        <v>52</v>
      </c>
      <c r="D86" s="3" t="s">
        <v>62</v>
      </c>
      <c r="E86" s="3" t="s">
        <v>41</v>
      </c>
      <c r="F86" s="4">
        <v>308</v>
      </c>
      <c r="G86" s="5">
        <v>100</v>
      </c>
      <c r="H86" s="6">
        <f t="shared" si="2"/>
        <v>30800</v>
      </c>
    </row>
    <row r="87" spans="2:8" ht="15.75" customHeight="1">
      <c r="B87" s="2" t="s">
        <v>38</v>
      </c>
      <c r="C87" s="3" t="s">
        <v>52</v>
      </c>
      <c r="D87" s="3" t="s">
        <v>62</v>
      </c>
      <c r="E87" s="3" t="s">
        <v>42</v>
      </c>
      <c r="F87" s="4">
        <v>421</v>
      </c>
      <c r="G87" s="5">
        <v>100</v>
      </c>
      <c r="H87" s="6">
        <f t="shared" si="2"/>
        <v>42100</v>
      </c>
    </row>
    <row r="88" spans="2:8" ht="15.75" customHeight="1">
      <c r="B88" s="2" t="s">
        <v>38</v>
      </c>
      <c r="C88" s="3" t="s">
        <v>52</v>
      </c>
      <c r="D88" s="3" t="s">
        <v>62</v>
      </c>
      <c r="E88" s="3" t="s">
        <v>43</v>
      </c>
      <c r="F88" s="4">
        <v>256</v>
      </c>
      <c r="G88" s="5">
        <v>100</v>
      </c>
      <c r="H88" s="6">
        <f t="shared" si="2"/>
        <v>25600</v>
      </c>
    </row>
    <row r="89" spans="2:8" ht="15.75" customHeight="1">
      <c r="B89" s="2" t="s">
        <v>38</v>
      </c>
      <c r="C89" s="3" t="s">
        <v>52</v>
      </c>
      <c r="D89" s="3" t="s">
        <v>62</v>
      </c>
      <c r="E89" s="3" t="s">
        <v>44</v>
      </c>
      <c r="F89" s="4">
        <v>238</v>
      </c>
      <c r="G89" s="5">
        <v>100</v>
      </c>
      <c r="H89" s="6">
        <f t="shared" si="2"/>
        <v>23800</v>
      </c>
    </row>
    <row r="90" spans="2:8" ht="15.75" customHeight="1">
      <c r="B90" s="2" t="s">
        <v>38</v>
      </c>
      <c r="C90" s="3" t="s">
        <v>52</v>
      </c>
      <c r="D90" s="3" t="s">
        <v>62</v>
      </c>
      <c r="E90" s="3" t="s">
        <v>45</v>
      </c>
      <c r="F90" s="4">
        <v>342</v>
      </c>
      <c r="G90" s="5">
        <v>100</v>
      </c>
      <c r="H90" s="6">
        <f t="shared" si="2"/>
        <v>34200</v>
      </c>
    </row>
    <row r="91" spans="2:8" ht="15.75" customHeight="1">
      <c r="B91" s="2" t="s">
        <v>38</v>
      </c>
      <c r="C91" s="3" t="s">
        <v>52</v>
      </c>
      <c r="D91" s="3" t="s">
        <v>62</v>
      </c>
      <c r="E91" s="3" t="s">
        <v>46</v>
      </c>
      <c r="F91" s="4">
        <v>196</v>
      </c>
      <c r="G91" s="5">
        <v>100</v>
      </c>
      <c r="H91" s="6">
        <f t="shared" si="2"/>
        <v>19600</v>
      </c>
    </row>
    <row r="92" spans="2:8" ht="15.75" customHeight="1">
      <c r="B92" s="2" t="s">
        <v>38</v>
      </c>
      <c r="C92" s="3" t="s">
        <v>52</v>
      </c>
      <c r="D92" s="3" t="s">
        <v>62</v>
      </c>
      <c r="E92" s="3" t="s">
        <v>47</v>
      </c>
      <c r="F92" s="4">
        <v>237</v>
      </c>
      <c r="G92" s="5">
        <v>100</v>
      </c>
      <c r="H92" s="6">
        <f t="shared" si="2"/>
        <v>23700</v>
      </c>
    </row>
    <row r="93" spans="2:8" ht="15.75" customHeight="1">
      <c r="B93" s="2" t="s">
        <v>0</v>
      </c>
      <c r="C93" s="3" t="s">
        <v>13</v>
      </c>
      <c r="D93" s="3">
        <v>7915</v>
      </c>
      <c r="E93" s="3" t="s">
        <v>2</v>
      </c>
      <c r="F93" s="4">
        <v>207</v>
      </c>
      <c r="G93" s="5">
        <v>105</v>
      </c>
      <c r="H93" s="6">
        <f t="shared" si="2"/>
        <v>21735</v>
      </c>
    </row>
    <row r="94" spans="2:8" ht="15.75" customHeight="1">
      <c r="B94" s="2" t="s">
        <v>0</v>
      </c>
      <c r="C94" s="3" t="s">
        <v>13</v>
      </c>
      <c r="D94" s="3">
        <v>7915</v>
      </c>
      <c r="E94" s="3" t="s">
        <v>3</v>
      </c>
      <c r="F94" s="4">
        <v>28</v>
      </c>
      <c r="G94" s="5">
        <v>105</v>
      </c>
      <c r="H94" s="6">
        <f t="shared" si="2"/>
        <v>2940</v>
      </c>
    </row>
    <row r="95" spans="2:8" ht="15.75" customHeight="1">
      <c r="B95" s="2" t="s">
        <v>0</v>
      </c>
      <c r="C95" s="3" t="s">
        <v>10</v>
      </c>
      <c r="D95" s="3">
        <v>7914</v>
      </c>
      <c r="E95" s="3" t="s">
        <v>2</v>
      </c>
      <c r="F95" s="4">
        <v>186</v>
      </c>
      <c r="G95" s="5">
        <v>125</v>
      </c>
      <c r="H95" s="6">
        <f t="shared" si="2"/>
        <v>23250</v>
      </c>
    </row>
    <row r="96" spans="2:8" ht="15.75" customHeight="1">
      <c r="B96" s="2" t="s">
        <v>0</v>
      </c>
      <c r="C96" s="3" t="s">
        <v>4</v>
      </c>
      <c r="D96" s="3">
        <v>7912</v>
      </c>
      <c r="E96" s="3" t="s">
        <v>2</v>
      </c>
      <c r="F96" s="4">
        <v>42</v>
      </c>
      <c r="G96" s="5">
        <v>100</v>
      </c>
      <c r="H96" s="6">
        <f t="shared" si="2"/>
        <v>4200</v>
      </c>
    </row>
    <row r="97" spans="2:8" ht="15.75" customHeight="1">
      <c r="B97" s="2" t="s">
        <v>0</v>
      </c>
      <c r="C97" s="3" t="s">
        <v>12</v>
      </c>
      <c r="D97" s="3">
        <v>7918</v>
      </c>
      <c r="E97" s="3" t="s">
        <v>2</v>
      </c>
      <c r="F97" s="4">
        <v>45</v>
      </c>
      <c r="G97" s="5">
        <v>87.5</v>
      </c>
      <c r="H97" s="6">
        <f t="shared" si="2"/>
        <v>3937.5</v>
      </c>
    </row>
    <row r="98" spans="2:8" ht="15.75" customHeight="1">
      <c r="B98" s="2" t="s">
        <v>0</v>
      </c>
      <c r="C98" s="3" t="s">
        <v>12</v>
      </c>
      <c r="D98" s="3">
        <v>7918</v>
      </c>
      <c r="E98" s="3" t="s">
        <v>3</v>
      </c>
      <c r="F98" s="4">
        <v>107</v>
      </c>
      <c r="G98" s="5">
        <v>87.5</v>
      </c>
      <c r="H98" s="6">
        <f t="shared" si="2"/>
        <v>9362.5</v>
      </c>
    </row>
    <row r="99" spans="2:8" ht="15.75" customHeight="1">
      <c r="B99" s="2" t="s">
        <v>0</v>
      </c>
      <c r="C99" s="3" t="s">
        <v>7</v>
      </c>
      <c r="D99" s="3">
        <v>7917</v>
      </c>
      <c r="E99" s="3" t="s">
        <v>3</v>
      </c>
      <c r="F99" s="4">
        <v>174</v>
      </c>
      <c r="G99" s="5">
        <v>100</v>
      </c>
      <c r="H99" s="6">
        <f t="shared" ref="H99:H130" si="3">G99*F99</f>
        <v>17400</v>
      </c>
    </row>
    <row r="100" spans="2:8" ht="15.75" customHeight="1">
      <c r="B100" s="2" t="s">
        <v>0</v>
      </c>
      <c r="C100" s="3" t="s">
        <v>7</v>
      </c>
      <c r="D100" s="3">
        <v>7917</v>
      </c>
      <c r="E100" s="3" t="s">
        <v>8</v>
      </c>
      <c r="F100" s="4">
        <v>128</v>
      </c>
      <c r="G100" s="5">
        <v>100</v>
      </c>
      <c r="H100" s="6">
        <f t="shared" si="3"/>
        <v>12800</v>
      </c>
    </row>
    <row r="101" spans="2:8" ht="15.75" customHeight="1">
      <c r="B101" s="2" t="s">
        <v>0</v>
      </c>
      <c r="C101" s="3" t="s">
        <v>7</v>
      </c>
      <c r="D101" s="3">
        <v>7917</v>
      </c>
      <c r="E101" s="3" t="s">
        <v>9</v>
      </c>
      <c r="F101" s="4">
        <v>150</v>
      </c>
      <c r="G101" s="5">
        <v>100</v>
      </c>
      <c r="H101" s="6">
        <f t="shared" si="3"/>
        <v>15000</v>
      </c>
    </row>
    <row r="102" spans="2:8" ht="15.75" customHeight="1">
      <c r="B102" s="2" t="s">
        <v>0</v>
      </c>
      <c r="C102" s="3" t="s">
        <v>11</v>
      </c>
      <c r="D102" s="3">
        <v>7916</v>
      </c>
      <c r="E102" s="3" t="s">
        <v>2</v>
      </c>
      <c r="F102" s="4">
        <v>145</v>
      </c>
      <c r="G102" s="5">
        <v>70</v>
      </c>
      <c r="H102" s="6">
        <f t="shared" si="3"/>
        <v>10150</v>
      </c>
    </row>
    <row r="103" spans="2:8" ht="15.75" customHeight="1">
      <c r="B103" s="2" t="s">
        <v>0</v>
      </c>
      <c r="C103" s="3" t="s">
        <v>6</v>
      </c>
      <c r="D103" s="3">
        <v>7913</v>
      </c>
      <c r="E103" s="3" t="s">
        <v>2</v>
      </c>
      <c r="F103" s="4">
        <v>88</v>
      </c>
      <c r="G103" s="5">
        <v>75</v>
      </c>
      <c r="H103" s="6">
        <f t="shared" si="3"/>
        <v>6600</v>
      </c>
    </row>
    <row r="104" spans="2:8" ht="15.75" customHeight="1">
      <c r="B104" s="2" t="s">
        <v>0</v>
      </c>
      <c r="C104" s="3" t="s">
        <v>6</v>
      </c>
      <c r="D104" s="3">
        <v>7913</v>
      </c>
      <c r="E104" s="3" t="s">
        <v>3</v>
      </c>
      <c r="F104" s="4">
        <v>157</v>
      </c>
      <c r="G104" s="5">
        <v>75</v>
      </c>
      <c r="H104" s="6">
        <f t="shared" si="3"/>
        <v>11775</v>
      </c>
    </row>
    <row r="105" spans="2:8" ht="15.75" customHeight="1">
      <c r="B105" s="2" t="s">
        <v>0</v>
      </c>
      <c r="C105" s="3" t="s">
        <v>1</v>
      </c>
      <c r="D105" s="3">
        <v>7911</v>
      </c>
      <c r="E105" s="3" t="s">
        <v>2</v>
      </c>
      <c r="F105" s="4">
        <v>26</v>
      </c>
      <c r="G105" s="5">
        <v>70</v>
      </c>
      <c r="H105" s="6">
        <f t="shared" si="3"/>
        <v>1820</v>
      </c>
    </row>
    <row r="106" spans="2:8" ht="15.75" customHeight="1">
      <c r="B106" s="2" t="s">
        <v>0</v>
      </c>
      <c r="C106" s="3" t="s">
        <v>5</v>
      </c>
      <c r="D106" s="3">
        <v>7919</v>
      </c>
      <c r="E106" s="3" t="s">
        <v>2</v>
      </c>
      <c r="F106" s="4">
        <v>57</v>
      </c>
      <c r="G106" s="5">
        <v>170</v>
      </c>
      <c r="H106" s="6">
        <f t="shared" si="3"/>
        <v>9690</v>
      </c>
    </row>
    <row r="107" spans="2:8" ht="15.75" customHeight="1">
      <c r="B107" s="2" t="s">
        <v>0</v>
      </c>
      <c r="C107" s="3" t="s">
        <v>5</v>
      </c>
      <c r="D107" s="3">
        <v>7919</v>
      </c>
      <c r="E107" s="3" t="s">
        <v>3</v>
      </c>
      <c r="F107" s="4">
        <v>41</v>
      </c>
      <c r="G107" s="5">
        <v>170</v>
      </c>
      <c r="H107" s="6">
        <f t="shared" si="3"/>
        <v>6970</v>
      </c>
    </row>
    <row r="108" spans="2:8" ht="15.75" customHeight="1">
      <c r="B108" s="2" t="s">
        <v>36</v>
      </c>
      <c r="C108" s="3" t="s">
        <v>35</v>
      </c>
      <c r="D108" s="3">
        <v>1298</v>
      </c>
      <c r="E108" s="3" t="s">
        <v>32</v>
      </c>
      <c r="F108" s="4">
        <v>2</v>
      </c>
      <c r="G108" s="5">
        <v>325</v>
      </c>
      <c r="H108" s="6">
        <f t="shared" si="3"/>
        <v>650</v>
      </c>
    </row>
    <row r="109" spans="2:8" ht="15.75" customHeight="1">
      <c r="B109" s="2" t="s">
        <v>36</v>
      </c>
      <c r="C109" s="3" t="s">
        <v>35</v>
      </c>
      <c r="D109" s="3">
        <v>1298</v>
      </c>
      <c r="E109" s="3" t="s">
        <v>28</v>
      </c>
      <c r="F109" s="4">
        <v>1</v>
      </c>
      <c r="G109" s="5">
        <v>325</v>
      </c>
      <c r="H109" s="6">
        <f t="shared" si="3"/>
        <v>325</v>
      </c>
    </row>
    <row r="110" spans="2:8" ht="15.75" customHeight="1">
      <c r="B110" s="2" t="s">
        <v>36</v>
      </c>
      <c r="C110" s="3" t="s">
        <v>35</v>
      </c>
      <c r="D110" s="3">
        <v>1298</v>
      </c>
      <c r="E110" s="3" t="s">
        <v>31</v>
      </c>
      <c r="F110" s="4">
        <v>16</v>
      </c>
      <c r="G110" s="5">
        <v>325</v>
      </c>
      <c r="H110" s="6">
        <f t="shared" si="3"/>
        <v>5200</v>
      </c>
    </row>
    <row r="111" spans="2:8" ht="15.75" customHeight="1">
      <c r="B111" s="2" t="s">
        <v>36</v>
      </c>
      <c r="C111" s="3" t="s">
        <v>35</v>
      </c>
      <c r="D111" s="3">
        <v>1298</v>
      </c>
      <c r="E111" s="3" t="s">
        <v>29</v>
      </c>
      <c r="F111" s="4">
        <v>4</v>
      </c>
      <c r="G111" s="5">
        <v>325</v>
      </c>
      <c r="H111" s="6">
        <f t="shared" si="3"/>
        <v>1300</v>
      </c>
    </row>
    <row r="112" spans="2:8" ht="15.75" customHeight="1">
      <c r="B112" s="2" t="s">
        <v>36</v>
      </c>
      <c r="C112" s="3" t="s">
        <v>35</v>
      </c>
      <c r="D112" s="3">
        <v>1298</v>
      </c>
      <c r="E112" s="3" t="s">
        <v>33</v>
      </c>
      <c r="F112" s="4">
        <v>14</v>
      </c>
      <c r="G112" s="5">
        <v>325</v>
      </c>
      <c r="H112" s="6">
        <f t="shared" si="3"/>
        <v>4550</v>
      </c>
    </row>
    <row r="113" spans="2:8" ht="15.75" customHeight="1">
      <c r="B113" s="2" t="s">
        <v>36</v>
      </c>
      <c r="C113" s="3" t="s">
        <v>35</v>
      </c>
      <c r="D113" s="3">
        <v>1298</v>
      </c>
      <c r="E113" s="3" t="s">
        <v>34</v>
      </c>
      <c r="F113" s="4">
        <v>5</v>
      </c>
      <c r="G113" s="5">
        <v>325</v>
      </c>
      <c r="H113" s="6">
        <f t="shared" si="3"/>
        <v>1625</v>
      </c>
    </row>
    <row r="114" spans="2:8" ht="15.75" customHeight="1">
      <c r="B114" s="2" t="s">
        <v>36</v>
      </c>
      <c r="C114" s="3" t="s">
        <v>35</v>
      </c>
      <c r="D114" s="3">
        <v>1298</v>
      </c>
      <c r="E114" s="3" t="s">
        <v>30</v>
      </c>
      <c r="F114" s="4">
        <v>5</v>
      </c>
      <c r="G114" s="5">
        <v>325</v>
      </c>
      <c r="H114" s="6">
        <f t="shared" si="3"/>
        <v>1625</v>
      </c>
    </row>
    <row r="115" spans="2:8" ht="15.75" customHeight="1">
      <c r="B115" s="2" t="s">
        <v>36</v>
      </c>
      <c r="C115" s="3" t="s">
        <v>27</v>
      </c>
      <c r="D115" s="3">
        <v>1297</v>
      </c>
      <c r="E115" s="3" t="s">
        <v>32</v>
      </c>
      <c r="F115" s="4">
        <v>6</v>
      </c>
      <c r="G115" s="5">
        <v>275</v>
      </c>
      <c r="H115" s="6">
        <f t="shared" si="3"/>
        <v>1650</v>
      </c>
    </row>
    <row r="116" spans="2:8" ht="15.75" customHeight="1">
      <c r="B116" s="2" t="s">
        <v>36</v>
      </c>
      <c r="C116" s="3" t="s">
        <v>27</v>
      </c>
      <c r="D116" s="3">
        <v>1297</v>
      </c>
      <c r="E116" s="3" t="s">
        <v>28</v>
      </c>
      <c r="F116" s="4">
        <v>3</v>
      </c>
      <c r="G116" s="5">
        <v>275</v>
      </c>
      <c r="H116" s="6">
        <f t="shared" si="3"/>
        <v>825</v>
      </c>
    </row>
    <row r="117" spans="2:8" ht="15.75" customHeight="1">
      <c r="B117" s="2" t="s">
        <v>36</v>
      </c>
      <c r="C117" s="3" t="s">
        <v>27</v>
      </c>
      <c r="D117" s="3">
        <v>1297</v>
      </c>
      <c r="E117" s="3" t="s">
        <v>31</v>
      </c>
      <c r="F117" s="4">
        <v>11</v>
      </c>
      <c r="G117" s="5">
        <v>275</v>
      </c>
      <c r="H117" s="6">
        <f t="shared" si="3"/>
        <v>3025</v>
      </c>
    </row>
    <row r="118" spans="2:8" ht="15.75" customHeight="1">
      <c r="B118" s="2" t="s">
        <v>36</v>
      </c>
      <c r="C118" s="3" t="s">
        <v>27</v>
      </c>
      <c r="D118" s="3">
        <v>1297</v>
      </c>
      <c r="E118" s="3" t="s">
        <v>29</v>
      </c>
      <c r="F118" s="4">
        <v>12</v>
      </c>
      <c r="G118" s="5">
        <v>275</v>
      </c>
      <c r="H118" s="6">
        <f t="shared" si="3"/>
        <v>3300</v>
      </c>
    </row>
    <row r="119" spans="2:8" ht="15.75" customHeight="1">
      <c r="B119" s="2" t="s">
        <v>36</v>
      </c>
      <c r="C119" s="3" t="s">
        <v>27</v>
      </c>
      <c r="D119" s="3">
        <v>1297</v>
      </c>
      <c r="E119" s="3" t="s">
        <v>33</v>
      </c>
      <c r="F119" s="4">
        <v>5</v>
      </c>
      <c r="G119" s="5">
        <v>275</v>
      </c>
      <c r="H119" s="6">
        <f t="shared" si="3"/>
        <v>1375</v>
      </c>
    </row>
    <row r="120" spans="2:8" ht="15.75" customHeight="1">
      <c r="B120" s="2" t="s">
        <v>36</v>
      </c>
      <c r="C120" s="3" t="s">
        <v>27</v>
      </c>
      <c r="D120" s="3">
        <v>1297</v>
      </c>
      <c r="E120" s="3"/>
      <c r="F120" s="4">
        <v>5</v>
      </c>
      <c r="G120" s="5">
        <v>275</v>
      </c>
      <c r="H120" s="6">
        <f t="shared" si="3"/>
        <v>1375</v>
      </c>
    </row>
    <row r="121" spans="2:8" ht="15.75" customHeight="1">
      <c r="B121" s="2" t="s">
        <v>26</v>
      </c>
      <c r="C121" s="3" t="s">
        <v>35</v>
      </c>
      <c r="D121" s="3">
        <v>1298</v>
      </c>
      <c r="E121" s="3" t="s">
        <v>32</v>
      </c>
      <c r="F121" s="4">
        <v>4</v>
      </c>
      <c r="G121" s="5">
        <v>387.5</v>
      </c>
      <c r="H121" s="6">
        <f t="shared" si="3"/>
        <v>1550</v>
      </c>
    </row>
    <row r="122" spans="2:8" ht="15.75" customHeight="1">
      <c r="B122" s="2" t="s">
        <v>26</v>
      </c>
      <c r="C122" s="3" t="s">
        <v>35</v>
      </c>
      <c r="D122" s="3">
        <v>1298</v>
      </c>
      <c r="E122" s="3" t="s">
        <v>28</v>
      </c>
      <c r="F122" s="4">
        <v>55</v>
      </c>
      <c r="G122" s="5">
        <v>387.5</v>
      </c>
      <c r="H122" s="6">
        <f t="shared" si="3"/>
        <v>21312.5</v>
      </c>
    </row>
    <row r="123" spans="2:8" ht="15.75" customHeight="1">
      <c r="B123" s="2" t="s">
        <v>26</v>
      </c>
      <c r="C123" s="3" t="s">
        <v>35</v>
      </c>
      <c r="D123" s="3">
        <v>1298</v>
      </c>
      <c r="E123" s="3" t="s">
        <v>31</v>
      </c>
      <c r="F123" s="4">
        <v>8</v>
      </c>
      <c r="G123" s="5">
        <v>387.5</v>
      </c>
      <c r="H123" s="6">
        <f t="shared" si="3"/>
        <v>3100</v>
      </c>
    </row>
    <row r="124" spans="2:8" ht="15.75" customHeight="1">
      <c r="B124" s="2" t="s">
        <v>26</v>
      </c>
      <c r="C124" s="3" t="s">
        <v>35</v>
      </c>
      <c r="D124" s="3">
        <v>1298</v>
      </c>
      <c r="E124" s="3" t="s">
        <v>29</v>
      </c>
      <c r="F124" s="4">
        <v>4</v>
      </c>
      <c r="G124" s="5">
        <v>387.5</v>
      </c>
      <c r="H124" s="6">
        <f t="shared" si="3"/>
        <v>1550</v>
      </c>
    </row>
    <row r="125" spans="2:8" ht="15.75" customHeight="1">
      <c r="B125" s="2" t="s">
        <v>26</v>
      </c>
      <c r="C125" s="3" t="s">
        <v>35</v>
      </c>
      <c r="D125" s="3">
        <v>1298</v>
      </c>
      <c r="E125" s="3" t="s">
        <v>33</v>
      </c>
      <c r="F125" s="4">
        <v>4</v>
      </c>
      <c r="G125" s="5">
        <v>387.5</v>
      </c>
      <c r="H125" s="6">
        <f t="shared" si="3"/>
        <v>1550</v>
      </c>
    </row>
    <row r="126" spans="2:8" ht="15.75" customHeight="1">
      <c r="B126" s="2" t="s">
        <v>26</v>
      </c>
      <c r="C126" s="3" t="s">
        <v>35</v>
      </c>
      <c r="D126" s="3">
        <v>1298</v>
      </c>
      <c r="E126" s="3" t="s">
        <v>34</v>
      </c>
      <c r="F126" s="4">
        <v>5</v>
      </c>
      <c r="G126" s="5">
        <v>387.5</v>
      </c>
      <c r="H126" s="6">
        <f t="shared" si="3"/>
        <v>1937.5</v>
      </c>
    </row>
    <row r="127" spans="2:8" ht="15.75" customHeight="1">
      <c r="B127" s="2" t="s">
        <v>26</v>
      </c>
      <c r="C127" s="3" t="s">
        <v>35</v>
      </c>
      <c r="D127" s="3">
        <v>1298</v>
      </c>
      <c r="E127" s="3" t="s">
        <v>30</v>
      </c>
      <c r="F127" s="4">
        <v>4</v>
      </c>
      <c r="G127" s="5">
        <v>387.5</v>
      </c>
      <c r="H127" s="6">
        <f t="shared" si="3"/>
        <v>1550</v>
      </c>
    </row>
    <row r="128" spans="2:8" ht="15.75" customHeight="1">
      <c r="B128" s="2" t="s">
        <v>26</v>
      </c>
      <c r="C128" s="3" t="s">
        <v>27</v>
      </c>
      <c r="D128" s="3">
        <v>1297</v>
      </c>
      <c r="E128" s="3" t="s">
        <v>32</v>
      </c>
      <c r="F128" s="4">
        <v>12</v>
      </c>
      <c r="G128" s="5">
        <v>325</v>
      </c>
      <c r="H128" s="6">
        <f t="shared" si="3"/>
        <v>3900</v>
      </c>
    </row>
    <row r="129" spans="2:8" ht="15.75" customHeight="1">
      <c r="B129" s="2" t="s">
        <v>26</v>
      </c>
      <c r="C129" s="3" t="s">
        <v>27</v>
      </c>
      <c r="D129" s="3">
        <v>1297</v>
      </c>
      <c r="E129" s="3" t="s">
        <v>28</v>
      </c>
      <c r="F129" s="4">
        <v>45</v>
      </c>
      <c r="G129" s="5">
        <v>325</v>
      </c>
      <c r="H129" s="6">
        <f t="shared" si="3"/>
        <v>14625</v>
      </c>
    </row>
    <row r="130" spans="2:8" ht="15.75" customHeight="1">
      <c r="B130" s="2" t="s">
        <v>26</v>
      </c>
      <c r="C130" s="3" t="s">
        <v>27</v>
      </c>
      <c r="D130" s="3">
        <v>1297</v>
      </c>
      <c r="E130" s="3" t="s">
        <v>31</v>
      </c>
      <c r="F130" s="4">
        <v>16</v>
      </c>
      <c r="G130" s="5">
        <v>325</v>
      </c>
      <c r="H130" s="6">
        <f t="shared" si="3"/>
        <v>5200</v>
      </c>
    </row>
    <row r="131" spans="2:8" ht="15.75" customHeight="1">
      <c r="B131" s="2" t="s">
        <v>26</v>
      </c>
      <c r="C131" s="3" t="s">
        <v>27</v>
      </c>
      <c r="D131" s="3">
        <v>1297</v>
      </c>
      <c r="E131" s="3" t="s">
        <v>29</v>
      </c>
      <c r="F131" s="4">
        <v>14</v>
      </c>
      <c r="G131" s="5">
        <v>325</v>
      </c>
      <c r="H131" s="6">
        <f t="shared" ref="H131:H133" si="4">G131*F131</f>
        <v>4550</v>
      </c>
    </row>
    <row r="132" spans="2:8" ht="15.75" customHeight="1">
      <c r="B132" s="2" t="s">
        <v>26</v>
      </c>
      <c r="C132" s="3" t="s">
        <v>27</v>
      </c>
      <c r="D132" s="3">
        <v>1297</v>
      </c>
      <c r="E132" s="3" t="s">
        <v>34</v>
      </c>
      <c r="F132" s="4">
        <v>20</v>
      </c>
      <c r="G132" s="5">
        <v>325</v>
      </c>
      <c r="H132" s="6">
        <f t="shared" si="4"/>
        <v>6500</v>
      </c>
    </row>
    <row r="133" spans="2:8" ht="15.75" customHeight="1" thickBot="1">
      <c r="B133" s="8" t="s">
        <v>26</v>
      </c>
      <c r="C133" s="9" t="s">
        <v>27</v>
      </c>
      <c r="D133" s="9">
        <v>1297</v>
      </c>
      <c r="E133" s="9" t="s">
        <v>30</v>
      </c>
      <c r="F133" s="10">
        <v>18</v>
      </c>
      <c r="G133" s="16">
        <v>325</v>
      </c>
      <c r="H133" s="17">
        <f t="shared" si="4"/>
        <v>5850</v>
      </c>
    </row>
    <row r="134" spans="2:8" ht="39" customHeight="1" thickBot="1">
      <c r="B134" s="34" t="s">
        <v>71</v>
      </c>
      <c r="C134" s="35"/>
      <c r="D134" s="35"/>
      <c r="E134" s="36"/>
      <c r="F134" s="15">
        <f>SUM(F3:F133)</f>
        <v>17928</v>
      </c>
      <c r="G134" s="19">
        <f>H134/F134</f>
        <v>110.04253123605534</v>
      </c>
      <c r="H134" s="18">
        <f>SUM(H3:H133)</f>
        <v>1972842.5</v>
      </c>
    </row>
    <row r="135" spans="2:8" ht="15.75" customHeight="1">
      <c r="D135" s="11"/>
      <c r="E135" s="11"/>
      <c r="F135" s="12"/>
    </row>
    <row r="136" spans="2:8" ht="15.75" customHeight="1">
      <c r="D136" s="11"/>
      <c r="E136" s="11"/>
      <c r="F136" s="12"/>
    </row>
    <row r="137" spans="2:8" ht="15.75" customHeight="1">
      <c r="D137" s="11"/>
      <c r="E137" s="11"/>
      <c r="F137" s="12"/>
    </row>
    <row r="138" spans="2:8" ht="15.75" customHeight="1">
      <c r="D138" s="11"/>
      <c r="E138" s="11"/>
      <c r="F138" s="12"/>
    </row>
    <row r="139" spans="2:8" ht="15.75" customHeight="1">
      <c r="D139" s="11"/>
      <c r="E139" s="11"/>
      <c r="F139" s="12"/>
    </row>
    <row r="140" spans="2:8" ht="15.75" customHeight="1">
      <c r="D140" s="11"/>
      <c r="E140" s="11"/>
      <c r="F140" s="12"/>
    </row>
    <row r="141" spans="2:8" ht="15.75" customHeight="1">
      <c r="D141" s="11"/>
      <c r="E141" s="11"/>
      <c r="F141" s="12"/>
    </row>
    <row r="142" spans="2:8" ht="15.75" customHeight="1">
      <c r="D142" s="11"/>
      <c r="E142" s="11"/>
      <c r="F142" s="12"/>
    </row>
    <row r="143" spans="2:8" ht="15.75" customHeight="1">
      <c r="D143" s="11"/>
      <c r="E143" s="11"/>
      <c r="F143" s="12"/>
    </row>
    <row r="144" spans="2:8" ht="15.75" customHeight="1">
      <c r="D144" s="11"/>
      <c r="E144" s="11"/>
      <c r="F144" s="12"/>
    </row>
    <row r="145" spans="4:6" ht="15.75" customHeight="1">
      <c r="D145" s="11"/>
      <c r="E145" s="11"/>
      <c r="F145" s="12"/>
    </row>
    <row r="146" spans="4:6" ht="15.75" customHeight="1">
      <c r="D146" s="11"/>
      <c r="E146" s="11"/>
      <c r="F146" s="12"/>
    </row>
    <row r="147" spans="4:6" ht="15.75" customHeight="1">
      <c r="D147" s="11"/>
      <c r="E147" s="11"/>
      <c r="F147" s="12"/>
    </row>
    <row r="148" spans="4:6" ht="15.75" customHeight="1">
      <c r="D148" s="11"/>
      <c r="E148" s="11"/>
      <c r="F148" s="12"/>
    </row>
    <row r="149" spans="4:6" ht="15.75" customHeight="1">
      <c r="D149" s="11"/>
      <c r="E149" s="11"/>
      <c r="F149" s="12"/>
    </row>
    <row r="150" spans="4:6" ht="15.75" customHeight="1">
      <c r="D150" s="11"/>
      <c r="E150" s="11"/>
      <c r="F150" s="12"/>
    </row>
    <row r="151" spans="4:6" ht="15.75" customHeight="1">
      <c r="D151" s="11"/>
      <c r="E151" s="11"/>
      <c r="F151" s="12"/>
    </row>
    <row r="152" spans="4:6" ht="15.75" customHeight="1">
      <c r="D152" s="11"/>
      <c r="E152" s="11"/>
      <c r="F152" s="12"/>
    </row>
    <row r="153" spans="4:6" ht="15.75" customHeight="1">
      <c r="D153" s="11"/>
      <c r="E153" s="11"/>
      <c r="F153" s="12"/>
    </row>
    <row r="154" spans="4:6" ht="15.75" customHeight="1">
      <c r="D154" s="11"/>
      <c r="E154" s="11"/>
      <c r="F154" s="12"/>
    </row>
    <row r="155" spans="4:6" ht="15.75" customHeight="1">
      <c r="D155" s="11"/>
      <c r="E155" s="11"/>
      <c r="F155" s="12"/>
    </row>
    <row r="156" spans="4:6" ht="15.75" customHeight="1">
      <c r="D156" s="11"/>
      <c r="E156" s="11"/>
      <c r="F156" s="12"/>
    </row>
    <row r="157" spans="4:6" ht="15.75" customHeight="1">
      <c r="D157" s="11"/>
      <c r="E157" s="11"/>
      <c r="F157" s="12"/>
    </row>
    <row r="158" spans="4:6" ht="15.75" customHeight="1">
      <c r="D158" s="11"/>
      <c r="E158" s="11"/>
      <c r="F158" s="12"/>
    </row>
    <row r="159" spans="4:6" ht="15.75" customHeight="1">
      <c r="D159" s="11"/>
      <c r="E159" s="11"/>
      <c r="F159" s="12"/>
    </row>
    <row r="160" spans="4:6" ht="15.75" customHeight="1">
      <c r="D160" s="11"/>
      <c r="E160" s="11"/>
      <c r="F160" s="12"/>
    </row>
    <row r="161" spans="4:6" ht="15.75" customHeight="1">
      <c r="D161" s="11"/>
      <c r="E161" s="11"/>
      <c r="F161" s="12"/>
    </row>
    <row r="162" spans="4:6" ht="15.75" customHeight="1">
      <c r="D162" s="11"/>
      <c r="E162" s="11"/>
      <c r="F162" s="12"/>
    </row>
    <row r="163" spans="4:6" ht="15.75" customHeight="1">
      <c r="D163" s="11"/>
      <c r="E163" s="11"/>
      <c r="F163" s="12"/>
    </row>
    <row r="164" spans="4:6" ht="15.75" customHeight="1">
      <c r="D164" s="11"/>
      <c r="E164" s="11"/>
      <c r="F164" s="12"/>
    </row>
    <row r="165" spans="4:6" ht="15.75" customHeight="1">
      <c r="D165" s="11"/>
      <c r="E165" s="11"/>
      <c r="F165" s="12"/>
    </row>
    <row r="166" spans="4:6" ht="15.75" customHeight="1">
      <c r="D166" s="11"/>
      <c r="E166" s="11"/>
      <c r="F166" s="12"/>
    </row>
    <row r="167" spans="4:6" ht="15.75" customHeight="1">
      <c r="D167" s="11"/>
      <c r="E167" s="11"/>
      <c r="F167" s="12"/>
    </row>
    <row r="168" spans="4:6" ht="15.75" customHeight="1">
      <c r="D168" s="11"/>
      <c r="E168" s="11"/>
      <c r="F168" s="12"/>
    </row>
    <row r="169" spans="4:6" ht="15.75" customHeight="1">
      <c r="D169" s="11"/>
      <c r="E169" s="11"/>
      <c r="F169" s="12"/>
    </row>
    <row r="170" spans="4:6" ht="15.75" customHeight="1">
      <c r="D170" s="11"/>
      <c r="E170" s="11"/>
      <c r="F170" s="12"/>
    </row>
    <row r="171" spans="4:6" ht="15.75" customHeight="1">
      <c r="D171" s="11"/>
      <c r="E171" s="11"/>
      <c r="F171" s="12"/>
    </row>
    <row r="172" spans="4:6" ht="15.75" customHeight="1">
      <c r="D172" s="11"/>
      <c r="E172" s="11"/>
      <c r="F172" s="12"/>
    </row>
    <row r="173" spans="4:6" ht="15.75" customHeight="1">
      <c r="D173" s="11"/>
      <c r="E173" s="11"/>
      <c r="F173" s="12"/>
    </row>
    <row r="174" spans="4:6" ht="15.75" customHeight="1">
      <c r="D174" s="11"/>
      <c r="E174" s="11"/>
      <c r="F174" s="12"/>
    </row>
    <row r="175" spans="4:6" ht="15.75" customHeight="1">
      <c r="D175" s="11"/>
      <c r="E175" s="11"/>
      <c r="F175" s="12"/>
    </row>
    <row r="176" spans="4:6" ht="15.75" customHeight="1">
      <c r="D176" s="11"/>
      <c r="E176" s="11"/>
      <c r="F176" s="12"/>
    </row>
    <row r="177" spans="4:6" ht="15.75" customHeight="1">
      <c r="D177" s="11"/>
      <c r="E177" s="11"/>
      <c r="F177" s="12"/>
    </row>
    <row r="178" spans="4:6" ht="15.75" customHeight="1">
      <c r="D178" s="11"/>
      <c r="E178" s="11"/>
      <c r="F178" s="12"/>
    </row>
    <row r="179" spans="4:6" ht="15.75" customHeight="1">
      <c r="D179" s="11"/>
      <c r="E179" s="11"/>
      <c r="F179" s="12"/>
    </row>
    <row r="180" spans="4:6" ht="15.75" customHeight="1">
      <c r="D180" s="11"/>
      <c r="E180" s="11"/>
      <c r="F180" s="12"/>
    </row>
    <row r="181" spans="4:6" ht="15.75" customHeight="1">
      <c r="D181" s="11"/>
      <c r="E181" s="11"/>
      <c r="F181" s="12"/>
    </row>
    <row r="182" spans="4:6" ht="15.75" customHeight="1">
      <c r="D182" s="11"/>
      <c r="E182" s="11"/>
      <c r="F182" s="12"/>
    </row>
    <row r="183" spans="4:6" ht="15.75" customHeight="1">
      <c r="D183" s="11"/>
      <c r="E183" s="11"/>
      <c r="F183" s="12"/>
    </row>
    <row r="184" spans="4:6" ht="15.75" customHeight="1">
      <c r="D184" s="11"/>
      <c r="E184" s="11"/>
      <c r="F184" s="12"/>
    </row>
    <row r="185" spans="4:6" ht="15.75" customHeight="1">
      <c r="D185" s="11"/>
      <c r="E185" s="11"/>
      <c r="F185" s="12"/>
    </row>
    <row r="186" spans="4:6" ht="15.75" customHeight="1">
      <c r="D186" s="11"/>
      <c r="E186" s="11"/>
      <c r="F186" s="12"/>
    </row>
    <row r="187" spans="4:6" ht="15.75" customHeight="1">
      <c r="D187" s="11"/>
      <c r="E187" s="11"/>
      <c r="F187" s="12"/>
    </row>
    <row r="188" spans="4:6" ht="15.75" customHeight="1">
      <c r="D188" s="11"/>
      <c r="E188" s="11"/>
      <c r="F188" s="12"/>
    </row>
    <row r="189" spans="4:6" ht="15.75" customHeight="1">
      <c r="D189" s="11"/>
      <c r="E189" s="11"/>
      <c r="F189" s="12"/>
    </row>
    <row r="190" spans="4:6" ht="15.75" customHeight="1">
      <c r="D190" s="11"/>
      <c r="E190" s="11"/>
      <c r="F190" s="12"/>
    </row>
    <row r="191" spans="4:6" ht="15.75" customHeight="1">
      <c r="D191" s="11"/>
      <c r="E191" s="11"/>
      <c r="F191" s="12"/>
    </row>
    <row r="192" spans="4:6" ht="15.75" customHeight="1">
      <c r="D192" s="11"/>
      <c r="E192" s="11"/>
      <c r="F192" s="12"/>
    </row>
    <row r="193" spans="4:6" ht="15.75" customHeight="1">
      <c r="D193" s="11"/>
      <c r="E193" s="11"/>
      <c r="F193" s="12"/>
    </row>
    <row r="194" spans="4:6" ht="15.75" customHeight="1">
      <c r="D194" s="11"/>
      <c r="E194" s="11"/>
      <c r="F194" s="12"/>
    </row>
    <row r="195" spans="4:6" ht="15.75" customHeight="1">
      <c r="D195" s="11"/>
      <c r="E195" s="11"/>
      <c r="F195" s="12"/>
    </row>
    <row r="196" spans="4:6" ht="15.75" customHeight="1">
      <c r="D196" s="11"/>
      <c r="E196" s="11"/>
      <c r="F196" s="12"/>
    </row>
    <row r="197" spans="4:6" ht="15.75" customHeight="1">
      <c r="D197" s="11"/>
      <c r="E197" s="11"/>
      <c r="F197" s="12"/>
    </row>
    <row r="198" spans="4:6" ht="15.75" customHeight="1">
      <c r="D198" s="11"/>
      <c r="E198" s="11"/>
      <c r="F198" s="12"/>
    </row>
    <row r="199" spans="4:6" ht="15.75" customHeight="1">
      <c r="D199" s="11"/>
      <c r="E199" s="11"/>
      <c r="F199" s="12"/>
    </row>
    <row r="200" spans="4:6" ht="15.75" customHeight="1">
      <c r="D200" s="11"/>
      <c r="E200" s="11"/>
      <c r="F200" s="12"/>
    </row>
    <row r="201" spans="4:6" ht="15.75" customHeight="1">
      <c r="D201" s="11"/>
      <c r="E201" s="11"/>
      <c r="F201" s="12"/>
    </row>
    <row r="202" spans="4:6" ht="15.75" customHeight="1">
      <c r="D202" s="11"/>
      <c r="E202" s="11"/>
      <c r="F202" s="12"/>
    </row>
    <row r="203" spans="4:6" ht="15.75" customHeight="1">
      <c r="D203" s="11"/>
      <c r="E203" s="11"/>
      <c r="F203" s="12"/>
    </row>
    <row r="204" spans="4:6" ht="15.75" customHeight="1">
      <c r="D204" s="11"/>
      <c r="E204" s="11"/>
      <c r="F204" s="12"/>
    </row>
    <row r="205" spans="4:6" ht="15.75" customHeight="1">
      <c r="D205" s="11"/>
      <c r="E205" s="11"/>
      <c r="F205" s="12"/>
    </row>
    <row r="206" spans="4:6" ht="15.75" customHeight="1">
      <c r="D206" s="11"/>
      <c r="E206" s="11"/>
      <c r="F206" s="12"/>
    </row>
    <row r="207" spans="4:6" ht="15.75" customHeight="1">
      <c r="D207" s="11"/>
      <c r="E207" s="11"/>
      <c r="F207" s="12"/>
    </row>
    <row r="208" spans="4:6" ht="15.75" customHeight="1">
      <c r="D208" s="11"/>
      <c r="E208" s="11"/>
      <c r="F208" s="12"/>
    </row>
    <row r="209" spans="4:6" ht="15.75" customHeight="1">
      <c r="D209" s="11"/>
      <c r="E209" s="11"/>
      <c r="F209" s="12"/>
    </row>
    <row r="210" spans="4:6" ht="15.75" customHeight="1">
      <c r="D210" s="11"/>
      <c r="E210" s="11"/>
      <c r="F210" s="12"/>
    </row>
    <row r="211" spans="4:6" ht="15.75" customHeight="1">
      <c r="D211" s="11"/>
      <c r="E211" s="11"/>
      <c r="F211" s="12"/>
    </row>
    <row r="212" spans="4:6" ht="15.75" customHeight="1">
      <c r="D212" s="11"/>
      <c r="E212" s="11"/>
      <c r="F212" s="12"/>
    </row>
    <row r="213" spans="4:6" ht="15.75" customHeight="1">
      <c r="D213" s="11"/>
      <c r="E213" s="11"/>
      <c r="F213" s="12"/>
    </row>
    <row r="214" spans="4:6" ht="15.75" customHeight="1">
      <c r="D214" s="11"/>
      <c r="E214" s="11"/>
      <c r="F214" s="12"/>
    </row>
    <row r="215" spans="4:6" ht="15.75" customHeight="1">
      <c r="D215" s="11"/>
      <c r="E215" s="11"/>
      <c r="F215" s="12"/>
    </row>
    <row r="216" spans="4:6" ht="15.75" customHeight="1">
      <c r="D216" s="11"/>
      <c r="E216" s="11"/>
      <c r="F216" s="12"/>
    </row>
    <row r="217" spans="4:6" ht="15.75" customHeight="1">
      <c r="D217" s="11"/>
      <c r="E217" s="11"/>
      <c r="F217" s="12"/>
    </row>
    <row r="218" spans="4:6" ht="15.75" customHeight="1">
      <c r="D218" s="11"/>
      <c r="E218" s="11"/>
      <c r="F218" s="12"/>
    </row>
    <row r="219" spans="4:6" ht="15.75" customHeight="1">
      <c r="D219" s="11"/>
      <c r="E219" s="11"/>
      <c r="F219" s="12"/>
    </row>
    <row r="220" spans="4:6" ht="15.75" customHeight="1">
      <c r="D220" s="11"/>
      <c r="E220" s="11"/>
      <c r="F220" s="12"/>
    </row>
    <row r="221" spans="4:6" ht="15.75" customHeight="1">
      <c r="D221" s="11"/>
      <c r="E221" s="11"/>
      <c r="F221" s="12"/>
    </row>
    <row r="222" spans="4:6" ht="15.75" customHeight="1">
      <c r="D222" s="11"/>
      <c r="E222" s="11"/>
      <c r="F222" s="12"/>
    </row>
    <row r="223" spans="4:6" ht="15.75" customHeight="1">
      <c r="D223" s="11"/>
      <c r="E223" s="11"/>
      <c r="F223" s="12"/>
    </row>
    <row r="224" spans="4:6" ht="15.75" customHeight="1">
      <c r="D224" s="11"/>
      <c r="E224" s="11"/>
      <c r="F224" s="12"/>
    </row>
    <row r="225" spans="4:6" ht="15.75" customHeight="1">
      <c r="D225" s="11"/>
      <c r="E225" s="11"/>
      <c r="F225" s="12"/>
    </row>
    <row r="226" spans="4:6" ht="15.75" customHeight="1">
      <c r="D226" s="11"/>
      <c r="E226" s="11"/>
      <c r="F226" s="12"/>
    </row>
    <row r="227" spans="4:6" ht="15.75" customHeight="1">
      <c r="D227" s="11"/>
      <c r="E227" s="11"/>
      <c r="F227" s="12"/>
    </row>
    <row r="228" spans="4:6" ht="15.75" customHeight="1">
      <c r="D228" s="11"/>
      <c r="E228" s="11"/>
      <c r="F228" s="12"/>
    </row>
    <row r="229" spans="4:6" ht="15.75" customHeight="1">
      <c r="D229" s="11"/>
      <c r="E229" s="11"/>
      <c r="F229" s="12"/>
    </row>
    <row r="230" spans="4:6" ht="15.75" customHeight="1">
      <c r="D230" s="11"/>
      <c r="E230" s="11"/>
      <c r="F230" s="12"/>
    </row>
    <row r="231" spans="4:6" ht="15.75" customHeight="1">
      <c r="D231" s="11"/>
      <c r="E231" s="11"/>
      <c r="F231" s="12"/>
    </row>
    <row r="232" spans="4:6" ht="15.75" customHeight="1">
      <c r="D232" s="11"/>
      <c r="E232" s="11"/>
      <c r="F232" s="12"/>
    </row>
    <row r="233" spans="4:6" ht="15.75" customHeight="1">
      <c r="D233" s="11"/>
      <c r="E233" s="11"/>
      <c r="F233" s="12"/>
    </row>
    <row r="234" spans="4:6" ht="15.75" customHeight="1">
      <c r="D234" s="11"/>
      <c r="E234" s="11"/>
      <c r="F234" s="12"/>
    </row>
    <row r="235" spans="4:6" ht="15.75" customHeight="1">
      <c r="D235" s="11"/>
      <c r="E235" s="11"/>
      <c r="F235" s="12"/>
    </row>
    <row r="236" spans="4:6" ht="15.75" customHeight="1">
      <c r="D236" s="11"/>
      <c r="E236" s="11"/>
      <c r="F236" s="12"/>
    </row>
    <row r="237" spans="4:6" ht="15.75" customHeight="1">
      <c r="D237" s="11"/>
      <c r="E237" s="11"/>
      <c r="F237" s="12"/>
    </row>
    <row r="238" spans="4:6" ht="15.75" customHeight="1">
      <c r="D238" s="11"/>
      <c r="E238" s="11"/>
      <c r="F238" s="12"/>
    </row>
    <row r="239" spans="4:6" ht="15.75" customHeight="1">
      <c r="D239" s="11"/>
      <c r="E239" s="11"/>
      <c r="F239" s="12"/>
    </row>
    <row r="240" spans="4:6" ht="15.75" customHeight="1">
      <c r="D240" s="11"/>
      <c r="E240" s="11"/>
      <c r="F240" s="12"/>
    </row>
    <row r="241" spans="4:6" ht="15.75" customHeight="1">
      <c r="D241" s="11"/>
      <c r="E241" s="11"/>
      <c r="F241" s="12"/>
    </row>
    <row r="242" spans="4:6" ht="15.75" customHeight="1">
      <c r="D242" s="11"/>
      <c r="E242" s="11"/>
      <c r="F242" s="12"/>
    </row>
    <row r="243" spans="4:6" ht="15.75" customHeight="1">
      <c r="D243" s="11"/>
      <c r="E243" s="11"/>
      <c r="F243" s="12"/>
    </row>
    <row r="244" spans="4:6" ht="15.75" customHeight="1">
      <c r="D244" s="11"/>
      <c r="E244" s="11"/>
      <c r="F244" s="12"/>
    </row>
    <row r="245" spans="4:6" ht="15.75" customHeight="1">
      <c r="D245" s="11"/>
      <c r="E245" s="11"/>
      <c r="F245" s="12"/>
    </row>
    <row r="246" spans="4:6" ht="15.75" customHeight="1">
      <c r="D246" s="11"/>
      <c r="E246" s="11"/>
      <c r="F246" s="12"/>
    </row>
    <row r="247" spans="4:6" ht="15.75" customHeight="1">
      <c r="D247" s="11"/>
      <c r="E247" s="11"/>
      <c r="F247" s="12"/>
    </row>
    <row r="248" spans="4:6" ht="15.75" customHeight="1">
      <c r="D248" s="11"/>
      <c r="E248" s="11"/>
      <c r="F248" s="12"/>
    </row>
    <row r="249" spans="4:6" ht="15.75" customHeight="1">
      <c r="D249" s="11"/>
      <c r="E249" s="11"/>
      <c r="F249" s="12"/>
    </row>
    <row r="250" spans="4:6" ht="15.75" customHeight="1">
      <c r="D250" s="11"/>
      <c r="E250" s="11"/>
      <c r="F250" s="12"/>
    </row>
    <row r="251" spans="4:6" ht="15.75" customHeight="1">
      <c r="D251" s="11"/>
      <c r="E251" s="11"/>
      <c r="F251" s="12"/>
    </row>
    <row r="252" spans="4:6" ht="15.75" customHeight="1">
      <c r="D252" s="11"/>
      <c r="E252" s="11"/>
      <c r="F252" s="12"/>
    </row>
    <row r="253" spans="4:6" ht="15.75" customHeight="1">
      <c r="D253" s="11"/>
      <c r="E253" s="11"/>
      <c r="F253" s="12"/>
    </row>
    <row r="254" spans="4:6" ht="15.75" customHeight="1">
      <c r="D254" s="11"/>
      <c r="E254" s="11"/>
      <c r="F254" s="12"/>
    </row>
    <row r="255" spans="4:6" ht="15.75" customHeight="1">
      <c r="D255" s="11"/>
      <c r="E255" s="11"/>
      <c r="F255" s="12"/>
    </row>
    <row r="256" spans="4:6" ht="15.75" customHeight="1">
      <c r="D256" s="11"/>
      <c r="E256" s="11"/>
      <c r="F256" s="12"/>
    </row>
    <row r="257" spans="4:6" ht="15.75" customHeight="1">
      <c r="D257" s="11"/>
      <c r="E257" s="11"/>
      <c r="F257" s="12"/>
    </row>
    <row r="258" spans="4:6" ht="15.75" customHeight="1">
      <c r="D258" s="11"/>
      <c r="E258" s="11"/>
      <c r="F258" s="12"/>
    </row>
    <row r="259" spans="4:6" ht="15.75" customHeight="1">
      <c r="D259" s="11"/>
      <c r="E259" s="11"/>
      <c r="F259" s="12"/>
    </row>
    <row r="260" spans="4:6" ht="15.75" customHeight="1">
      <c r="D260" s="11"/>
      <c r="E260" s="11"/>
      <c r="F260" s="12"/>
    </row>
    <row r="261" spans="4:6" ht="15.75" customHeight="1">
      <c r="D261" s="11"/>
      <c r="E261" s="11"/>
      <c r="F261" s="12"/>
    </row>
    <row r="262" spans="4:6" ht="15.75" customHeight="1">
      <c r="D262" s="11"/>
      <c r="E262" s="11"/>
      <c r="F262" s="12"/>
    </row>
    <row r="263" spans="4:6" ht="15.75" customHeight="1">
      <c r="D263" s="11"/>
      <c r="E263" s="11"/>
      <c r="F263" s="12"/>
    </row>
    <row r="264" spans="4:6" ht="15.75" customHeight="1">
      <c r="D264" s="11"/>
      <c r="E264" s="11"/>
      <c r="F264" s="12"/>
    </row>
    <row r="265" spans="4:6" ht="15.75" customHeight="1">
      <c r="D265" s="11"/>
      <c r="E265" s="11"/>
      <c r="F265" s="12"/>
    </row>
    <row r="266" spans="4:6" ht="15.75" customHeight="1">
      <c r="D266" s="11"/>
      <c r="E266" s="11"/>
      <c r="F266" s="12"/>
    </row>
    <row r="267" spans="4:6" ht="15.75" customHeight="1">
      <c r="D267" s="11"/>
      <c r="E267" s="11"/>
      <c r="F267" s="12"/>
    </row>
    <row r="268" spans="4:6" ht="15.75" customHeight="1">
      <c r="D268" s="11"/>
      <c r="E268" s="11"/>
      <c r="F268" s="12"/>
    </row>
    <row r="269" spans="4:6" ht="15.75" customHeight="1">
      <c r="D269" s="11"/>
      <c r="E269" s="11"/>
      <c r="F269" s="12"/>
    </row>
    <row r="270" spans="4:6" ht="15.75" customHeight="1">
      <c r="D270" s="11"/>
      <c r="E270" s="11"/>
      <c r="F270" s="12"/>
    </row>
    <row r="271" spans="4:6" ht="15.75" customHeight="1">
      <c r="D271" s="11"/>
      <c r="E271" s="11"/>
      <c r="F271" s="12"/>
    </row>
    <row r="272" spans="4:6" ht="15.75" customHeight="1">
      <c r="D272" s="11"/>
      <c r="E272" s="11"/>
      <c r="F272" s="12"/>
    </row>
    <row r="273" spans="4:6" ht="15.75" customHeight="1">
      <c r="D273" s="11"/>
      <c r="E273" s="11"/>
      <c r="F273" s="12"/>
    </row>
    <row r="274" spans="4:6" ht="15.75" customHeight="1">
      <c r="D274" s="11"/>
      <c r="E274" s="11"/>
      <c r="F274" s="12"/>
    </row>
    <row r="275" spans="4:6" ht="15.75" customHeight="1">
      <c r="D275" s="11"/>
      <c r="E275" s="11"/>
      <c r="F275" s="12"/>
    </row>
    <row r="276" spans="4:6" ht="15.75" customHeight="1">
      <c r="D276" s="11"/>
      <c r="E276" s="11"/>
      <c r="F276" s="12"/>
    </row>
    <row r="277" spans="4:6" ht="15.75" customHeight="1">
      <c r="D277" s="11"/>
      <c r="E277" s="11"/>
      <c r="F277" s="12"/>
    </row>
    <row r="278" spans="4:6" ht="15.75" customHeight="1">
      <c r="D278" s="11"/>
      <c r="E278" s="11"/>
      <c r="F278" s="12"/>
    </row>
    <row r="279" spans="4:6" ht="15.75" customHeight="1">
      <c r="D279" s="11"/>
      <c r="E279" s="11"/>
      <c r="F279" s="12"/>
    </row>
    <row r="280" spans="4:6" ht="15.75" customHeight="1">
      <c r="D280" s="11"/>
      <c r="E280" s="11"/>
      <c r="F280" s="12"/>
    </row>
    <row r="281" spans="4:6" ht="15.75" customHeight="1">
      <c r="D281" s="11"/>
      <c r="E281" s="11"/>
      <c r="F281" s="12"/>
    </row>
    <row r="282" spans="4:6" ht="15.75" customHeight="1">
      <c r="D282" s="11"/>
      <c r="E282" s="11"/>
      <c r="F282" s="12"/>
    </row>
    <row r="283" spans="4:6" ht="15.75" customHeight="1">
      <c r="D283" s="11"/>
      <c r="E283" s="11"/>
      <c r="F283" s="12"/>
    </row>
    <row r="284" spans="4:6" ht="15.75" customHeight="1">
      <c r="D284" s="11"/>
      <c r="E284" s="11"/>
      <c r="F284" s="12"/>
    </row>
    <row r="285" spans="4:6" ht="15.75" customHeight="1">
      <c r="D285" s="11"/>
      <c r="E285" s="11"/>
      <c r="F285" s="12"/>
    </row>
    <row r="286" spans="4:6" ht="15.75" customHeight="1">
      <c r="D286" s="11"/>
      <c r="E286" s="11"/>
      <c r="F286" s="12"/>
    </row>
    <row r="287" spans="4:6" ht="15.75" customHeight="1">
      <c r="D287" s="11"/>
      <c r="E287" s="11"/>
      <c r="F287" s="12"/>
    </row>
    <row r="288" spans="4:6" ht="15.75" customHeight="1">
      <c r="D288" s="11"/>
      <c r="E288" s="11"/>
      <c r="F288" s="12"/>
    </row>
    <row r="289" spans="4:6" ht="15.75" customHeight="1">
      <c r="D289" s="11"/>
      <c r="E289" s="11"/>
      <c r="F289" s="12"/>
    </row>
    <row r="290" spans="4:6" ht="15.75" customHeight="1">
      <c r="D290" s="11"/>
      <c r="E290" s="11"/>
      <c r="F290" s="12"/>
    </row>
    <row r="291" spans="4:6" ht="15.75" customHeight="1">
      <c r="D291" s="11"/>
      <c r="E291" s="11"/>
      <c r="F291" s="12"/>
    </row>
    <row r="292" spans="4:6" ht="15.75" customHeight="1">
      <c r="D292" s="11"/>
      <c r="E292" s="11"/>
      <c r="F292" s="12"/>
    </row>
    <row r="293" spans="4:6" ht="15.75" customHeight="1">
      <c r="D293" s="11"/>
      <c r="E293" s="11"/>
      <c r="F293" s="12"/>
    </row>
    <row r="294" spans="4:6" ht="15.75" customHeight="1">
      <c r="D294" s="11"/>
      <c r="E294" s="11"/>
      <c r="F294" s="12"/>
    </row>
    <row r="295" spans="4:6" ht="15.75" customHeight="1">
      <c r="D295" s="11"/>
      <c r="E295" s="11"/>
      <c r="F295" s="12"/>
    </row>
    <row r="296" spans="4:6" ht="15.75" customHeight="1">
      <c r="D296" s="11"/>
      <c r="E296" s="11"/>
      <c r="F296" s="12"/>
    </row>
    <row r="297" spans="4:6" ht="15.75" customHeight="1">
      <c r="D297" s="11"/>
      <c r="E297" s="11"/>
      <c r="F297" s="12"/>
    </row>
    <row r="298" spans="4:6" ht="15.75" customHeight="1">
      <c r="D298" s="11"/>
      <c r="E298" s="11"/>
      <c r="F298" s="12"/>
    </row>
    <row r="299" spans="4:6" ht="15.75" customHeight="1">
      <c r="D299" s="11"/>
      <c r="E299" s="11"/>
      <c r="F299" s="12"/>
    </row>
    <row r="300" spans="4:6" ht="15.75" customHeight="1">
      <c r="D300" s="11"/>
      <c r="E300" s="11"/>
      <c r="F300" s="12"/>
    </row>
    <row r="301" spans="4:6" ht="15.75" customHeight="1">
      <c r="D301" s="11"/>
      <c r="E301" s="11"/>
      <c r="F301" s="12"/>
    </row>
    <row r="302" spans="4:6" ht="15.75" customHeight="1">
      <c r="D302" s="11"/>
      <c r="E302" s="11"/>
      <c r="F302" s="12"/>
    </row>
    <row r="303" spans="4:6" ht="15.75" customHeight="1">
      <c r="D303" s="11"/>
      <c r="E303" s="11"/>
      <c r="F303" s="12"/>
    </row>
    <row r="304" spans="4:6" ht="15.75" customHeight="1">
      <c r="D304" s="11"/>
      <c r="E304" s="11"/>
      <c r="F304" s="12"/>
    </row>
    <row r="305" spans="4:6" ht="15.75" customHeight="1">
      <c r="D305" s="11"/>
      <c r="E305" s="11"/>
      <c r="F305" s="12"/>
    </row>
    <row r="306" spans="4:6" ht="15.75" customHeight="1">
      <c r="D306" s="11"/>
      <c r="E306" s="11"/>
      <c r="F306" s="12"/>
    </row>
    <row r="307" spans="4:6" ht="15.75" customHeight="1">
      <c r="D307" s="11"/>
      <c r="E307" s="11"/>
      <c r="F307" s="12"/>
    </row>
    <row r="308" spans="4:6" ht="15.75" customHeight="1">
      <c r="D308" s="11"/>
      <c r="E308" s="11"/>
      <c r="F308" s="12"/>
    </row>
    <row r="309" spans="4:6" ht="15.75" customHeight="1">
      <c r="D309" s="11"/>
      <c r="E309" s="11"/>
      <c r="F309" s="12"/>
    </row>
    <row r="310" spans="4:6" ht="15.75" customHeight="1">
      <c r="D310" s="11"/>
      <c r="E310" s="11"/>
      <c r="F310" s="12"/>
    </row>
    <row r="311" spans="4:6" ht="15.75" customHeight="1">
      <c r="D311" s="11"/>
      <c r="E311" s="11"/>
      <c r="F311" s="12"/>
    </row>
    <row r="312" spans="4:6" ht="15.75" customHeight="1">
      <c r="D312" s="11"/>
      <c r="E312" s="11"/>
      <c r="F312" s="12"/>
    </row>
    <row r="313" spans="4:6" ht="15.75" customHeight="1">
      <c r="D313" s="11"/>
      <c r="E313" s="11"/>
      <c r="F313" s="12"/>
    </row>
    <row r="314" spans="4:6" ht="15.75" customHeight="1">
      <c r="D314" s="11"/>
      <c r="E314" s="11"/>
      <c r="F314" s="12"/>
    </row>
    <row r="315" spans="4:6" ht="15.75" customHeight="1">
      <c r="D315" s="11"/>
      <c r="E315" s="11"/>
      <c r="F315" s="12"/>
    </row>
    <row r="316" spans="4:6" ht="15.75" customHeight="1">
      <c r="D316" s="11"/>
      <c r="E316" s="11"/>
      <c r="F316" s="12"/>
    </row>
    <row r="317" spans="4:6" ht="15.75" customHeight="1">
      <c r="D317" s="11"/>
      <c r="E317" s="11"/>
      <c r="F317" s="12"/>
    </row>
    <row r="318" spans="4:6" ht="15.75" customHeight="1">
      <c r="D318" s="11"/>
      <c r="E318" s="11"/>
      <c r="F318" s="12"/>
    </row>
    <row r="319" spans="4:6" ht="15.75" customHeight="1">
      <c r="D319" s="11"/>
      <c r="E319" s="11"/>
      <c r="F319" s="12"/>
    </row>
    <row r="320" spans="4:6" ht="15.75" customHeight="1">
      <c r="D320" s="11"/>
      <c r="E320" s="11"/>
      <c r="F320" s="12"/>
    </row>
    <row r="321" spans="4:6" ht="15.75" customHeight="1">
      <c r="D321" s="11"/>
      <c r="E321" s="11"/>
      <c r="F321" s="12"/>
    </row>
    <row r="322" spans="4:6" ht="15.75" customHeight="1">
      <c r="D322" s="11"/>
      <c r="E322" s="11"/>
      <c r="F322" s="12"/>
    </row>
    <row r="323" spans="4:6" ht="15.75" customHeight="1">
      <c r="D323" s="11"/>
      <c r="E323" s="11"/>
      <c r="F323" s="12"/>
    </row>
    <row r="324" spans="4:6" ht="15.75" customHeight="1">
      <c r="D324" s="11"/>
      <c r="E324" s="11"/>
      <c r="F324" s="12"/>
    </row>
    <row r="325" spans="4:6" ht="15.75" customHeight="1">
      <c r="D325" s="11"/>
      <c r="E325" s="11"/>
      <c r="F325" s="12"/>
    </row>
    <row r="326" spans="4:6" ht="15.75" customHeight="1">
      <c r="D326" s="11"/>
      <c r="E326" s="11"/>
      <c r="F326" s="12"/>
    </row>
    <row r="327" spans="4:6" ht="15.75" customHeight="1">
      <c r="D327" s="11"/>
      <c r="E327" s="11"/>
      <c r="F327" s="12"/>
    </row>
    <row r="328" spans="4:6" ht="15.75" customHeight="1">
      <c r="D328" s="11"/>
      <c r="E328" s="11"/>
      <c r="F328" s="12"/>
    </row>
    <row r="329" spans="4:6" ht="15.75" customHeight="1">
      <c r="D329" s="11"/>
      <c r="E329" s="11"/>
      <c r="F329" s="12"/>
    </row>
    <row r="330" spans="4:6" ht="15.75" customHeight="1">
      <c r="D330" s="11"/>
      <c r="E330" s="11"/>
      <c r="F330" s="12"/>
    </row>
    <row r="331" spans="4:6" ht="15.75" customHeight="1"/>
    <row r="332" spans="4:6" ht="15.75" customHeight="1"/>
    <row r="333" spans="4:6" ht="15.75" customHeight="1"/>
    <row r="334" spans="4:6" ht="15.75" customHeight="1"/>
    <row r="335" spans="4:6" ht="15.75" customHeight="1"/>
    <row r="336" spans="4: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</sheetData>
  <sortState ref="A3:H133">
    <sortCondition ref="B3:B133"/>
    <sortCondition ref="C3:C133"/>
    <sortCondition ref="D3:D133"/>
    <sortCondition ref="E3:E133"/>
  </sortState>
  <mergeCells count="2">
    <mergeCell ref="B1:H1"/>
    <mergeCell ref="B134:E134"/>
  </mergeCells>
  <phoneticPr fontId="3" type="noConversion"/>
  <pageMargins left="0.19685039370078741" right="0.19685039370078741" top="0.39370078740157483" bottom="0.39370078740157483" header="0" footer="0"/>
  <pageSetup scale="57" fitToHeight="1000" orientation="portrait" r:id="rId1"/>
  <headerFooter scaleWithDoc="0" alignWithMargins="0">
    <oddHeader>&amp;A</oddHead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RAAWII  DANISH  ART </vt:lpstr>
      <vt:lpstr>'RAAWII  DANISH  ART 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2025-12-17T11:27:48Z</dcterms:created>
  <dcterms:modified xsi:type="dcterms:W3CDTF">2025-12-18T09:29:02Z</dcterms:modified>
  <cp:category/>
  <cp:contentStatus/>
</cp:coreProperties>
</file>